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154c203149c5033/Documents/"/>
    </mc:Choice>
  </mc:AlternateContent>
  <xr:revisionPtr revIDLastSave="0" documentId="8_{E51467FC-784B-4FAB-AB4F-642CA2ECF284}" xr6:coauthVersionLast="47" xr6:coauthVersionMax="47" xr10:uidLastSave="{00000000-0000-0000-0000-000000000000}"/>
  <bookViews>
    <workbookView xWindow="-98" yWindow="-98" windowWidth="20715" windowHeight="13875" xr2:uid="{6F2AC979-2AA2-415E-8A5C-3234FD23A814}"/>
  </bookViews>
  <sheets>
    <sheet name="Super sedans" sheetId="1" r:id="rId1"/>
    <sheet name="Production" sheetId="2" r:id="rId2"/>
    <sheet name="Nostalgias" sheetId="6" r:id="rId3"/>
    <sheet name="AMCA" sheetId="3" r:id="rId4"/>
    <sheet name="F500" sheetId="4" r:id="rId5"/>
    <sheet name="Juniors" sheetId="5" r:id="rId6"/>
  </sheets>
  <calcPr calcId="191029" iterate="1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3" i="6" l="1"/>
  <c r="F61" i="6"/>
  <c r="F60" i="6"/>
  <c r="AA59" i="6"/>
  <c r="V59" i="6"/>
  <c r="T59" i="6"/>
  <c r="O59" i="6"/>
  <c r="M59" i="6"/>
  <c r="H59" i="6"/>
  <c r="F58" i="6"/>
  <c r="F57" i="6"/>
  <c r="M49" i="6"/>
  <c r="F47" i="6"/>
  <c r="F46" i="6"/>
  <c r="AA45" i="6"/>
  <c r="V45" i="6"/>
  <c r="T45" i="6"/>
  <c r="O45" i="6"/>
  <c r="M45" i="6"/>
  <c r="H45" i="6"/>
  <c r="F44" i="6"/>
  <c r="F43" i="6"/>
  <c r="M35" i="6"/>
  <c r="F33" i="6"/>
  <c r="F32" i="6"/>
  <c r="AA31" i="6"/>
  <c r="V31" i="6"/>
  <c r="T31" i="6"/>
  <c r="O31" i="6"/>
  <c r="M31" i="6"/>
  <c r="H31" i="6"/>
  <c r="F30" i="6"/>
  <c r="F29" i="6"/>
  <c r="M22" i="6"/>
  <c r="F20" i="6"/>
  <c r="F19" i="6"/>
  <c r="AA18" i="6"/>
  <c r="V18" i="6"/>
  <c r="T18" i="6"/>
  <c r="O18" i="6"/>
  <c r="M18" i="6"/>
  <c r="H18" i="6"/>
  <c r="F17" i="6"/>
  <c r="F16" i="6"/>
  <c r="M9" i="6"/>
  <c r="F7" i="6"/>
  <c r="F6" i="6"/>
  <c r="AA5" i="6"/>
  <c r="V5" i="6"/>
  <c r="T5" i="6"/>
  <c r="O5" i="6"/>
  <c r="M5" i="6"/>
  <c r="H5" i="6"/>
  <c r="F4" i="6"/>
  <c r="F3" i="6"/>
  <c r="M70" i="5"/>
  <c r="F68" i="5"/>
  <c r="F67" i="5"/>
  <c r="AA66" i="5"/>
  <c r="V66" i="5"/>
  <c r="T66" i="5"/>
  <c r="O66" i="5"/>
  <c r="M66" i="5"/>
  <c r="H66" i="5"/>
  <c r="F65" i="5"/>
  <c r="F64" i="5"/>
  <c r="M54" i="5"/>
  <c r="F52" i="5"/>
  <c r="F51" i="5"/>
  <c r="AA50" i="5"/>
  <c r="V50" i="5"/>
  <c r="T50" i="5"/>
  <c r="O50" i="5"/>
  <c r="M50" i="5"/>
  <c r="H50" i="5"/>
  <c r="F49" i="5"/>
  <c r="F48" i="5"/>
  <c r="M38" i="5"/>
  <c r="F36" i="5"/>
  <c r="F35" i="5"/>
  <c r="AA34" i="5"/>
  <c r="V34" i="5"/>
  <c r="T34" i="5"/>
  <c r="O34" i="5"/>
  <c r="M34" i="5"/>
  <c r="H34" i="5"/>
  <c r="F33" i="5"/>
  <c r="F32" i="5"/>
  <c r="M22" i="5"/>
  <c r="F20" i="5"/>
  <c r="F19" i="5"/>
  <c r="AA18" i="5"/>
  <c r="V18" i="5"/>
  <c r="T18" i="5"/>
  <c r="O18" i="5"/>
  <c r="M18" i="5"/>
  <c r="H18" i="5"/>
  <c r="F17" i="5"/>
  <c r="F16" i="5"/>
  <c r="M9" i="5"/>
  <c r="F7" i="5"/>
  <c r="F6" i="5"/>
  <c r="AA5" i="5"/>
  <c r="V5" i="5"/>
  <c r="T5" i="5"/>
  <c r="O5" i="5"/>
  <c r="M5" i="5"/>
  <c r="H5" i="5"/>
  <c r="F4" i="5"/>
  <c r="F3" i="5"/>
  <c r="M70" i="4"/>
  <c r="F68" i="4"/>
  <c r="F67" i="4"/>
  <c r="AA66" i="4"/>
  <c r="V66" i="4"/>
  <c r="T66" i="4"/>
  <c r="O66" i="4"/>
  <c r="M66" i="4"/>
  <c r="H66" i="4"/>
  <c r="F65" i="4"/>
  <c r="F64" i="4"/>
  <c r="M54" i="4"/>
  <c r="F52" i="4"/>
  <c r="F51" i="4"/>
  <c r="AA50" i="4"/>
  <c r="V50" i="4"/>
  <c r="T50" i="4"/>
  <c r="O50" i="4"/>
  <c r="M50" i="4"/>
  <c r="H50" i="4"/>
  <c r="F49" i="4"/>
  <c r="F48" i="4"/>
  <c r="M38" i="4"/>
  <c r="F36" i="4"/>
  <c r="F35" i="4"/>
  <c r="AA34" i="4"/>
  <c r="V34" i="4"/>
  <c r="T34" i="4"/>
  <c r="O34" i="4"/>
  <c r="M34" i="4"/>
  <c r="H34" i="4"/>
  <c r="F33" i="4"/>
  <c r="F32" i="4"/>
  <c r="M22" i="4"/>
  <c r="F20" i="4"/>
  <c r="F19" i="4"/>
  <c r="AA18" i="4"/>
  <c r="V18" i="4"/>
  <c r="T18" i="4"/>
  <c r="O18" i="4"/>
  <c r="M18" i="4"/>
  <c r="H18" i="4"/>
  <c r="F17" i="4"/>
  <c r="F16" i="4"/>
  <c r="M9" i="4"/>
  <c r="F7" i="4"/>
  <c r="F6" i="4"/>
  <c r="AA5" i="4"/>
  <c r="V5" i="4"/>
  <c r="T5" i="4"/>
  <c r="O5" i="4"/>
  <c r="M5" i="4"/>
  <c r="H5" i="4"/>
  <c r="F4" i="4"/>
  <c r="F3" i="4"/>
  <c r="M70" i="3"/>
  <c r="F68" i="3"/>
  <c r="F67" i="3"/>
  <c r="AA66" i="3"/>
  <c r="V66" i="3"/>
  <c r="T66" i="3"/>
  <c r="O66" i="3"/>
  <c r="M66" i="3"/>
  <c r="H66" i="3"/>
  <c r="F65" i="3"/>
  <c r="F64" i="3"/>
  <c r="M54" i="3"/>
  <c r="F52" i="3"/>
  <c r="F51" i="3"/>
  <c r="AA50" i="3"/>
  <c r="V50" i="3"/>
  <c r="T50" i="3"/>
  <c r="O50" i="3"/>
  <c r="M50" i="3"/>
  <c r="H50" i="3"/>
  <c r="F49" i="3"/>
  <c r="F48" i="3"/>
  <c r="M38" i="3"/>
  <c r="F36" i="3"/>
  <c r="F35" i="3"/>
  <c r="AA34" i="3"/>
  <c r="V34" i="3"/>
  <c r="T34" i="3"/>
  <c r="O34" i="3"/>
  <c r="M34" i="3"/>
  <c r="H34" i="3"/>
  <c r="F33" i="3"/>
  <c r="F32" i="3"/>
  <c r="M22" i="3"/>
  <c r="F20" i="3"/>
  <c r="F19" i="3"/>
  <c r="AA18" i="3"/>
  <c r="V18" i="3"/>
  <c r="T18" i="3"/>
  <c r="O18" i="3"/>
  <c r="M18" i="3"/>
  <c r="H18" i="3"/>
  <c r="F17" i="3"/>
  <c r="F16" i="3"/>
  <c r="M9" i="3"/>
  <c r="F7" i="3"/>
  <c r="F6" i="3"/>
  <c r="AA5" i="3"/>
  <c r="V5" i="3"/>
  <c r="T5" i="3"/>
  <c r="O5" i="3"/>
  <c r="M5" i="3"/>
  <c r="H5" i="3"/>
  <c r="F4" i="3"/>
  <c r="F3" i="3"/>
  <c r="M63" i="2"/>
  <c r="F61" i="2"/>
  <c r="F60" i="2"/>
  <c r="AA59" i="2"/>
  <c r="V59" i="2"/>
  <c r="T59" i="2"/>
  <c r="O59" i="2"/>
  <c r="M59" i="2"/>
  <c r="H59" i="2"/>
  <c r="F58" i="2"/>
  <c r="F57" i="2"/>
  <c r="M49" i="2"/>
  <c r="F47" i="2"/>
  <c r="F46" i="2"/>
  <c r="AA45" i="2"/>
  <c r="V45" i="2"/>
  <c r="T45" i="2"/>
  <c r="O45" i="2"/>
  <c r="M45" i="2"/>
  <c r="H45" i="2"/>
  <c r="F44" i="2"/>
  <c r="F43" i="2"/>
  <c r="M35" i="2"/>
  <c r="F33" i="2"/>
  <c r="F32" i="2"/>
  <c r="AA31" i="2"/>
  <c r="V31" i="2"/>
  <c r="T31" i="2"/>
  <c r="O31" i="2"/>
  <c r="M31" i="2"/>
  <c r="H31" i="2"/>
  <c r="F30" i="2"/>
  <c r="F29" i="2"/>
  <c r="M22" i="2"/>
  <c r="F20" i="2"/>
  <c r="F19" i="2"/>
  <c r="AA18" i="2"/>
  <c r="V18" i="2"/>
  <c r="T18" i="2"/>
  <c r="O18" i="2"/>
  <c r="M18" i="2"/>
  <c r="H18" i="2"/>
  <c r="F17" i="2"/>
  <c r="F16" i="2"/>
  <c r="M9" i="2"/>
  <c r="F7" i="2"/>
  <c r="F6" i="2"/>
  <c r="AA5" i="2"/>
  <c r="V5" i="2"/>
  <c r="T5" i="2"/>
  <c r="O5" i="2"/>
  <c r="M5" i="2"/>
  <c r="H5" i="2"/>
  <c r="F4" i="2"/>
  <c r="F3" i="2"/>
  <c r="M188" i="1"/>
  <c r="F186" i="1"/>
  <c r="F185" i="1"/>
  <c r="AA184" i="1"/>
  <c r="V184" i="1"/>
  <c r="T184" i="1"/>
  <c r="O184" i="1"/>
  <c r="M184" i="1"/>
  <c r="H184" i="1"/>
  <c r="F183" i="1"/>
  <c r="F182" i="1"/>
  <c r="M172" i="1"/>
  <c r="F170" i="1"/>
  <c r="F169" i="1"/>
  <c r="AA168" i="1"/>
  <c r="V168" i="1"/>
  <c r="T168" i="1"/>
  <c r="O168" i="1"/>
  <c r="M168" i="1"/>
  <c r="H168" i="1"/>
  <c r="F167" i="1"/>
  <c r="F166" i="1"/>
  <c r="M156" i="1"/>
  <c r="F154" i="1"/>
  <c r="F153" i="1"/>
  <c r="AA152" i="1"/>
  <c r="V152" i="1"/>
  <c r="T152" i="1"/>
  <c r="O152" i="1"/>
  <c r="M152" i="1"/>
  <c r="H152" i="1"/>
  <c r="F151" i="1"/>
  <c r="F150" i="1"/>
  <c r="M141" i="1"/>
  <c r="F139" i="1"/>
  <c r="F138" i="1"/>
  <c r="AA137" i="1"/>
  <c r="V137" i="1"/>
  <c r="T137" i="1"/>
  <c r="O137" i="1"/>
  <c r="M137" i="1"/>
  <c r="H137" i="1"/>
  <c r="F136" i="1"/>
  <c r="F135" i="1"/>
  <c r="M125" i="1"/>
  <c r="F123" i="1"/>
  <c r="F122" i="1"/>
  <c r="AA121" i="1"/>
  <c r="V121" i="1"/>
  <c r="T121" i="1"/>
  <c r="O121" i="1"/>
  <c r="M121" i="1"/>
  <c r="H121" i="1"/>
  <c r="F120" i="1"/>
  <c r="F119" i="1"/>
  <c r="M110" i="1"/>
  <c r="F108" i="1"/>
  <c r="F107" i="1"/>
  <c r="AA106" i="1"/>
  <c r="V106" i="1"/>
  <c r="T106" i="1"/>
  <c r="O106" i="1"/>
  <c r="M106" i="1"/>
  <c r="H106" i="1"/>
  <c r="F105" i="1"/>
  <c r="F104" i="1"/>
  <c r="M94" i="1"/>
  <c r="F92" i="1"/>
  <c r="F91" i="1"/>
  <c r="AA90" i="1"/>
  <c r="V90" i="1"/>
  <c r="T90" i="1"/>
  <c r="O90" i="1"/>
  <c r="M90" i="1"/>
  <c r="H90" i="1"/>
  <c r="F89" i="1"/>
  <c r="F88" i="1"/>
  <c r="M79" i="1"/>
  <c r="F77" i="1"/>
  <c r="F76" i="1"/>
  <c r="AA75" i="1"/>
  <c r="V75" i="1"/>
  <c r="T75" i="1"/>
  <c r="O75" i="1"/>
  <c r="M75" i="1"/>
  <c r="H75" i="1"/>
  <c r="F74" i="1"/>
  <c r="F73" i="1"/>
  <c r="M64" i="1"/>
  <c r="F62" i="1"/>
  <c r="F61" i="1"/>
  <c r="AA60" i="1"/>
  <c r="V60" i="1"/>
  <c r="T60" i="1"/>
  <c r="O60" i="1"/>
  <c r="M60" i="1"/>
  <c r="H60" i="1"/>
  <c r="F59" i="1"/>
  <c r="F58" i="1"/>
  <c r="M49" i="1"/>
  <c r="F47" i="1"/>
  <c r="F46" i="1"/>
  <c r="AA45" i="1"/>
  <c r="V45" i="1"/>
  <c r="T45" i="1"/>
  <c r="O45" i="1"/>
  <c r="M45" i="1"/>
  <c r="H45" i="1"/>
  <c r="F44" i="1"/>
  <c r="F43" i="1"/>
  <c r="M34" i="1"/>
  <c r="F32" i="1"/>
  <c r="F31" i="1"/>
  <c r="AA30" i="1"/>
  <c r="V30" i="1"/>
  <c r="T30" i="1"/>
  <c r="O30" i="1"/>
  <c r="M30" i="1"/>
  <c r="H30" i="1"/>
  <c r="F29" i="1"/>
  <c r="F28" i="1"/>
  <c r="M19" i="1"/>
  <c r="M11" i="6" l="1"/>
  <c r="M37" i="6"/>
  <c r="M65" i="6"/>
  <c r="M50" i="6"/>
  <c r="F11" i="6"/>
  <c r="F12" i="6" s="1"/>
  <c r="F51" i="6"/>
  <c r="F52" i="6" s="1"/>
  <c r="F22" i="6"/>
  <c r="F23" i="6" s="1"/>
  <c r="F24" i="6"/>
  <c r="F25" i="6" s="1"/>
  <c r="M10" i="6"/>
  <c r="M24" i="6"/>
  <c r="M51" i="6"/>
  <c r="M36" i="6"/>
  <c r="M64" i="6"/>
  <c r="F65" i="6"/>
  <c r="F66" i="6" s="1"/>
  <c r="F9" i="6"/>
  <c r="F10" i="6" s="1"/>
  <c r="F63" i="6"/>
  <c r="F64" i="6" s="1"/>
  <c r="M23" i="6"/>
  <c r="F37" i="6"/>
  <c r="F38" i="6" s="1"/>
  <c r="F35" i="6"/>
  <c r="F36" i="6" s="1"/>
  <c r="F49" i="6"/>
  <c r="F50" i="6" s="1"/>
  <c r="M40" i="5"/>
  <c r="F11" i="5"/>
  <c r="F12" i="5" s="1"/>
  <c r="M24" i="4"/>
  <c r="F72" i="5"/>
  <c r="F73" i="5" s="1"/>
  <c r="F9" i="5"/>
  <c r="F10" i="5" s="1"/>
  <c r="M11" i="5"/>
  <c r="F56" i="3"/>
  <c r="F57" i="3" s="1"/>
  <c r="M56" i="5"/>
  <c r="F24" i="5"/>
  <c r="F25" i="5" s="1"/>
  <c r="F22" i="5"/>
  <c r="F23" i="5" s="1"/>
  <c r="F40" i="4"/>
  <c r="F41" i="4" s="1"/>
  <c r="M56" i="4"/>
  <c r="M10" i="4"/>
  <c r="M71" i="4"/>
  <c r="M23" i="5"/>
  <c r="M55" i="5"/>
  <c r="F38" i="5"/>
  <c r="F39" i="5" s="1"/>
  <c r="F22" i="3"/>
  <c r="F23" i="3" s="1"/>
  <c r="F24" i="3"/>
  <c r="F25" i="3" s="1"/>
  <c r="F72" i="4"/>
  <c r="F73" i="4" s="1"/>
  <c r="M10" i="5"/>
  <c r="F56" i="5"/>
  <c r="F57" i="5" s="1"/>
  <c r="M39" i="5"/>
  <c r="M71" i="5"/>
  <c r="M11" i="4"/>
  <c r="F40" i="5"/>
  <c r="F41" i="5" s="1"/>
  <c r="M72" i="5"/>
  <c r="M23" i="4"/>
  <c r="F38" i="4"/>
  <c r="F39" i="4" s="1"/>
  <c r="F54" i="5"/>
  <c r="F55" i="5" s="1"/>
  <c r="F11" i="4"/>
  <c r="F12" i="4" s="1"/>
  <c r="M55" i="4"/>
  <c r="M72" i="4"/>
  <c r="F70" i="5"/>
  <c r="F71" i="5" s="1"/>
  <c r="F70" i="3"/>
  <c r="F71" i="3" s="1"/>
  <c r="M39" i="4"/>
  <c r="M40" i="4"/>
  <c r="M24" i="5"/>
  <c r="F40" i="3"/>
  <c r="F41" i="3" s="1"/>
  <c r="F22" i="4"/>
  <c r="F23" i="4" s="1"/>
  <c r="F56" i="4"/>
  <c r="F57" i="4" s="1"/>
  <c r="F9" i="4"/>
  <c r="F10" i="4" s="1"/>
  <c r="F24" i="4"/>
  <c r="F25" i="4" s="1"/>
  <c r="F54" i="4"/>
  <c r="F55" i="4" s="1"/>
  <c r="F9" i="3"/>
  <c r="F10" i="3" s="1"/>
  <c r="F70" i="4"/>
  <c r="F71" i="4" s="1"/>
  <c r="M40" i="3"/>
  <c r="M51" i="2"/>
  <c r="M11" i="3"/>
  <c r="M55" i="3"/>
  <c r="M23" i="3"/>
  <c r="F11" i="3"/>
  <c r="F12" i="3" s="1"/>
  <c r="F65" i="2"/>
  <c r="F66" i="2" s="1"/>
  <c r="M24" i="3"/>
  <c r="M56" i="3"/>
  <c r="M39" i="3"/>
  <c r="M71" i="3"/>
  <c r="M72" i="3"/>
  <c r="M10" i="3"/>
  <c r="F72" i="3"/>
  <c r="F73" i="3" s="1"/>
  <c r="M64" i="2"/>
  <c r="F54" i="3"/>
  <c r="F55" i="3" s="1"/>
  <c r="F38" i="3"/>
  <c r="F39" i="3" s="1"/>
  <c r="M65" i="2"/>
  <c r="M37" i="2"/>
  <c r="F63" i="2"/>
  <c r="F64" i="2" s="1"/>
  <c r="M50" i="2"/>
  <c r="M11" i="2"/>
  <c r="F51" i="2"/>
  <c r="F52" i="2" s="1"/>
  <c r="F24" i="2"/>
  <c r="F25" i="2" s="1"/>
  <c r="F49" i="2"/>
  <c r="F50" i="2" s="1"/>
  <c r="M190" i="1"/>
  <c r="M24" i="2"/>
  <c r="M36" i="2"/>
  <c r="F37" i="2"/>
  <c r="F38" i="2" s="1"/>
  <c r="F174" i="1"/>
  <c r="F175" i="1" s="1"/>
  <c r="M23" i="2"/>
  <c r="F35" i="2"/>
  <c r="F36" i="2" s="1"/>
  <c r="F22" i="2"/>
  <c r="F23" i="2" s="1"/>
  <c r="M10" i="2"/>
  <c r="M158" i="1"/>
  <c r="F11" i="2"/>
  <c r="F12" i="2" s="1"/>
  <c r="F9" i="2"/>
  <c r="F10" i="2" s="1"/>
  <c r="M189" i="1"/>
  <c r="F190" i="1"/>
  <c r="F191" i="1" s="1"/>
  <c r="M173" i="1"/>
  <c r="F188" i="1"/>
  <c r="F189" i="1" s="1"/>
  <c r="F172" i="1"/>
  <c r="F173" i="1" s="1"/>
  <c r="M174" i="1"/>
  <c r="M127" i="1"/>
  <c r="F143" i="1"/>
  <c r="F144" i="1" s="1"/>
  <c r="M157" i="1"/>
  <c r="F158" i="1"/>
  <c r="F159" i="1" s="1"/>
  <c r="F96" i="1"/>
  <c r="F97" i="1" s="1"/>
  <c r="M142" i="1"/>
  <c r="F156" i="1"/>
  <c r="F157" i="1" s="1"/>
  <c r="M112" i="1"/>
  <c r="F141" i="1"/>
  <c r="F142" i="1" s="1"/>
  <c r="M143" i="1"/>
  <c r="M126" i="1"/>
  <c r="F127" i="1"/>
  <c r="F128" i="1" s="1"/>
  <c r="M111" i="1"/>
  <c r="M66" i="1"/>
  <c r="F112" i="1"/>
  <c r="F113" i="1" s="1"/>
  <c r="F125" i="1"/>
  <c r="F126" i="1" s="1"/>
  <c r="M95" i="1"/>
  <c r="F110" i="1"/>
  <c r="F111" i="1" s="1"/>
  <c r="M81" i="1"/>
  <c r="M96" i="1"/>
  <c r="F94" i="1"/>
  <c r="F95" i="1" s="1"/>
  <c r="M80" i="1"/>
  <c r="F34" i="1"/>
  <c r="F35" i="1" s="1"/>
  <c r="F81" i="1"/>
  <c r="F82" i="1" s="1"/>
  <c r="M51" i="1"/>
  <c r="F79" i="1"/>
  <c r="F80" i="1" s="1"/>
  <c r="M65" i="1"/>
  <c r="F66" i="1"/>
  <c r="F67" i="1" s="1"/>
  <c r="F64" i="1"/>
  <c r="F65" i="1" s="1"/>
  <c r="M50" i="1"/>
  <c r="F51" i="1"/>
  <c r="F52" i="1" s="1"/>
  <c r="M36" i="1"/>
  <c r="F49" i="1"/>
  <c r="F50" i="1" s="1"/>
  <c r="M35" i="1"/>
  <c r="F36" i="1"/>
  <c r="F37" i="1" s="1"/>
  <c r="F14" i="1"/>
  <c r="F16" i="1"/>
  <c r="F17" i="1"/>
  <c r="M21" i="1" l="1"/>
  <c r="F21" i="1"/>
  <c r="H15" i="1"/>
  <c r="M15" i="1"/>
  <c r="O15" i="1"/>
  <c r="T15" i="1"/>
  <c r="V15" i="1"/>
  <c r="AA15" i="1"/>
  <c r="F22" i="1" l="1"/>
  <c r="M20" i="1"/>
  <c r="F13" i="1"/>
  <c r="F19" i="1" s="1"/>
  <c r="F20" i="1" s="1"/>
</calcChain>
</file>

<file path=xl/sharedStrings.xml><?xml version="1.0" encoding="utf-8"?>
<sst xmlns="http://schemas.openxmlformats.org/spreadsheetml/2006/main" count="1349" uniqueCount="40">
  <si>
    <t>Date</t>
  </si>
  <si>
    <t>Name of Venue</t>
  </si>
  <si>
    <t>Weather</t>
  </si>
  <si>
    <t>Temperature ranges</t>
  </si>
  <si>
    <t>Rainfall 48 hours</t>
  </si>
  <si>
    <t>Event</t>
  </si>
  <si>
    <t>Class</t>
  </si>
  <si>
    <t>Time</t>
  </si>
  <si>
    <t>Green flag</t>
  </si>
  <si>
    <t>Chequered flag</t>
  </si>
  <si>
    <t>Sunset</t>
  </si>
  <si>
    <t>Track exit closes</t>
  </si>
  <si>
    <t>Track entry open</t>
  </si>
  <si>
    <t>Cars started</t>
  </si>
  <si>
    <t>Cars finished</t>
  </si>
  <si>
    <t>Laps</t>
  </si>
  <si>
    <t>Advertised  time</t>
  </si>
  <si>
    <t>Turn</t>
  </si>
  <si>
    <t>Count</t>
  </si>
  <si>
    <t xml:space="preserve">Lap </t>
  </si>
  <si>
    <t>Restart</t>
  </si>
  <si>
    <t>Lap</t>
  </si>
  <si>
    <t>Stoppage two</t>
  </si>
  <si>
    <t>Stoppage three</t>
  </si>
  <si>
    <t>Net race duration</t>
  </si>
  <si>
    <t>Gross race duration</t>
  </si>
  <si>
    <t>Gross event  duration</t>
  </si>
  <si>
    <t>Event No.</t>
  </si>
  <si>
    <t>15th April, 2023</t>
  </si>
  <si>
    <t>McCosker Gladstone Speedway</t>
  </si>
  <si>
    <t>Address</t>
  </si>
  <si>
    <t>114 Jono Porter Drive Beneraby , Gladstone Queensland</t>
  </si>
  <si>
    <t>Grand Opening</t>
  </si>
  <si>
    <t>Event sequence</t>
  </si>
  <si>
    <t>Stoppage One</t>
  </si>
  <si>
    <t>Caution/Stoppage Y = Yellow R = Red</t>
  </si>
  <si>
    <t>Net event duration</t>
  </si>
  <si>
    <t>Pre race duration</t>
  </si>
  <si>
    <t>Stoppage duration</t>
  </si>
  <si>
    <t>Post race duration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</si>
</sst>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:ss;@"/>
  </numFmts>
  <fonts count="3" x14ac:knownFonts="1">
    <font>
      <sz val="11"/>
      <color theme="1"/>
      <name val="Calibri"/>
      <family val="2"/>
      <scheme val="minor"/>
    </font>
    <font>
      <sz val="11"/>
      <color rgb="FF92D050"/>
      <name val="Calibri"/>
      <family val="2"/>
      <scheme val="minor"/>
    </font>
    <font>
      <sz val="11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center"/>
    </xf>
    <xf numFmtId="20" fontId="0" fillId="0" borderId="0" xfId="0" applyNumberFormat="1"/>
    <xf numFmtId="0" fontId="0" fillId="5" borderId="0" xfId="0" applyFill="1"/>
    <xf numFmtId="0" fontId="0" fillId="0" borderId="1" xfId="0" applyBorder="1"/>
    <xf numFmtId="0" fontId="0" fillId="8" borderId="1" xfId="0" applyFill="1" applyBorder="1"/>
    <xf numFmtId="0" fontId="0" fillId="8" borderId="1" xfId="0" applyFill="1" applyBorder="1" applyAlignment="1">
      <alignment horizontal="center"/>
    </xf>
    <xf numFmtId="164" fontId="0" fillId="8" borderId="1" xfId="0" applyNumberFormat="1" applyFill="1" applyBorder="1"/>
    <xf numFmtId="0" fontId="1" fillId="8" borderId="1" xfId="0" applyFont="1" applyFill="1" applyBorder="1"/>
    <xf numFmtId="0" fontId="0" fillId="5" borderId="1" xfId="0" applyFill="1" applyBorder="1"/>
    <xf numFmtId="20" fontId="0" fillId="9" borderId="1" xfId="0" applyNumberFormat="1" applyFill="1" applyBorder="1"/>
    <xf numFmtId="1" fontId="0" fillId="9" borderId="1" xfId="0" applyNumberFormat="1" applyFill="1" applyBorder="1"/>
    <xf numFmtId="0" fontId="0" fillId="9" borderId="1" xfId="0" applyFill="1" applyBorder="1"/>
    <xf numFmtId="0" fontId="0" fillId="10" borderId="8" xfId="0" applyFill="1" applyBorder="1" applyAlignment="1">
      <alignment horizontal="center"/>
    </xf>
    <xf numFmtId="0" fontId="0" fillId="10" borderId="2" xfId="0" applyFill="1" applyBorder="1"/>
    <xf numFmtId="20" fontId="0" fillId="10" borderId="1" xfId="0" applyNumberFormat="1" applyFill="1" applyBorder="1"/>
    <xf numFmtId="0" fontId="0" fillId="10" borderId="1" xfId="0" applyFill="1" applyBorder="1"/>
    <xf numFmtId="0" fontId="0" fillId="11" borderId="8" xfId="0" applyFill="1" applyBorder="1" applyAlignment="1">
      <alignment horizontal="center"/>
    </xf>
    <xf numFmtId="0" fontId="0" fillId="11" borderId="2" xfId="0" applyFill="1" applyBorder="1"/>
    <xf numFmtId="0" fontId="0" fillId="11" borderId="5" xfId="0" applyFill="1" applyBorder="1"/>
    <xf numFmtId="20" fontId="0" fillId="11" borderId="1" xfId="0" applyNumberFormat="1" applyFill="1" applyBorder="1" applyAlignment="1">
      <alignment horizontal="center"/>
    </xf>
    <xf numFmtId="0" fontId="0" fillId="11" borderId="1" xfId="0" applyFill="1" applyBorder="1"/>
    <xf numFmtId="0" fontId="0" fillId="7" borderId="10" xfId="0" applyFill="1" applyBorder="1"/>
    <xf numFmtId="0" fontId="0" fillId="6" borderId="10" xfId="0" applyFill="1" applyBorder="1"/>
    <xf numFmtId="0" fontId="0" fillId="3" borderId="10" xfId="0" applyFill="1" applyBorder="1"/>
    <xf numFmtId="0" fontId="0" fillId="2" borderId="10" xfId="0" applyFill="1" applyBorder="1"/>
    <xf numFmtId="0" fontId="0" fillId="4" borderId="11" xfId="0" applyFill="1" applyBorder="1"/>
    <xf numFmtId="0" fontId="2" fillId="0" borderId="1" xfId="0" applyFont="1" applyBorder="1"/>
    <xf numFmtId="164" fontId="0" fillId="5" borderId="3" xfId="0" applyNumberFormat="1" applyFill="1" applyBorder="1"/>
    <xf numFmtId="164" fontId="0" fillId="9" borderId="1" xfId="0" applyNumberFormat="1" applyFill="1" applyBorder="1"/>
    <xf numFmtId="20" fontId="0" fillId="10" borderId="1" xfId="0" applyNumberFormat="1" applyFill="1" applyBorder="1" applyAlignment="1">
      <alignment horizontal="center"/>
    </xf>
    <xf numFmtId="20" fontId="0" fillId="0" borderId="6" xfId="0" applyNumberFormat="1" applyBorder="1"/>
    <xf numFmtId="20" fontId="0" fillId="0" borderId="3" xfId="0" applyNumberFormat="1" applyBorder="1"/>
    <xf numFmtId="20" fontId="0" fillId="0" borderId="13" xfId="0" applyNumberFormat="1" applyBorder="1"/>
    <xf numFmtId="0" fontId="0" fillId="8" borderId="2" xfId="0" applyFill="1" applyBorder="1"/>
    <xf numFmtId="0" fontId="1" fillId="8" borderId="12" xfId="0" applyFont="1" applyFill="1" applyBorder="1"/>
    <xf numFmtId="0" fontId="0" fillId="8" borderId="4" xfId="0" applyFill="1" applyBorder="1"/>
    <xf numFmtId="0" fontId="0" fillId="9" borderId="1" xfId="0" applyFill="1" applyBorder="1" applyAlignment="1">
      <alignment horizontal="center"/>
    </xf>
    <xf numFmtId="0" fontId="0" fillId="10" borderId="6" xfId="0" applyFill="1" applyBorder="1" applyAlignment="1">
      <alignment horizontal="center"/>
    </xf>
    <xf numFmtId="0" fontId="0" fillId="10" borderId="0" xfId="0" applyFill="1"/>
    <xf numFmtId="0" fontId="0" fillId="11" borderId="6" xfId="0" applyFill="1" applyBorder="1" applyAlignment="1">
      <alignment horizontal="center"/>
    </xf>
    <xf numFmtId="20" fontId="0" fillId="9" borderId="1" xfId="0" applyNumberFormat="1" applyFill="1" applyBorder="1" applyAlignment="1">
      <alignment horizontal="center"/>
    </xf>
    <xf numFmtId="20" fontId="0" fillId="10" borderId="9" xfId="0" applyNumberFormat="1" applyFill="1" applyBorder="1" applyAlignment="1">
      <alignment horizontal="center"/>
    </xf>
    <xf numFmtId="20" fontId="0" fillId="10" borderId="4" xfId="0" applyNumberFormat="1" applyFill="1" applyBorder="1" applyAlignment="1">
      <alignment horizontal="center"/>
    </xf>
    <xf numFmtId="0" fontId="0" fillId="11" borderId="3" xfId="0" applyFill="1" applyBorder="1" applyAlignment="1">
      <alignment horizontal="center"/>
    </xf>
    <xf numFmtId="0" fontId="0" fillId="11" borderId="9" xfId="0" applyFill="1" applyBorder="1" applyAlignment="1">
      <alignment horizontal="center"/>
    </xf>
    <xf numFmtId="0" fontId="0" fillId="11" borderId="4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99FF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55844</xdr:colOff>
      <xdr:row>11</xdr:row>
      <xdr:rowOff>21166</xdr:rowOff>
    </xdr:from>
    <xdr:to>
      <xdr:col>5</xdr:col>
      <xdr:colOff>1</xdr:colOff>
      <xdr:row>11</xdr:row>
      <xdr:rowOff>173187</xdr:rowOff>
    </xdr:to>
    <xdr:pic>
      <xdr:nvPicPr>
        <xdr:cNvPr id="38" name="Graphic 37" descr="Checkmark with solid fill">
          <a:extLst>
            <a:ext uri="{FF2B5EF4-FFF2-40B4-BE49-F238E27FC236}">
              <a16:creationId xmlns:a16="http://schemas.microsoft.com/office/drawing/2014/main" id="{3D00088D-A6F6-4D04-A807-A2EAB0F16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565932" y="2169054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239432</xdr:colOff>
      <xdr:row>13</xdr:row>
      <xdr:rowOff>152021</xdr:rowOff>
    </xdr:to>
    <xdr:pic>
      <xdr:nvPicPr>
        <xdr:cNvPr id="40" name="Graphic 39" descr="Checkmark with solid fill">
          <a:extLst>
            <a:ext uri="{FF2B5EF4-FFF2-40B4-BE49-F238E27FC236}">
              <a16:creationId xmlns:a16="http://schemas.microsoft.com/office/drawing/2014/main" id="{53437567-D241-4F1C-8964-FF0844F58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248275" y="2590800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13</xdr:row>
      <xdr:rowOff>0</xdr:rowOff>
    </xdr:from>
    <xdr:to>
      <xdr:col>13</xdr:col>
      <xdr:colOff>239432</xdr:colOff>
      <xdr:row>13</xdr:row>
      <xdr:rowOff>152021</xdr:rowOff>
    </xdr:to>
    <xdr:pic>
      <xdr:nvPicPr>
        <xdr:cNvPr id="41" name="Graphic 40" descr="Checkmark with solid fill">
          <a:extLst>
            <a:ext uri="{FF2B5EF4-FFF2-40B4-BE49-F238E27FC236}">
              <a16:creationId xmlns:a16="http://schemas.microsoft.com/office/drawing/2014/main" id="{32FED572-A3AF-4CFA-91A5-2A83673D7A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715250" y="2590800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13</xdr:row>
      <xdr:rowOff>0</xdr:rowOff>
    </xdr:from>
    <xdr:to>
      <xdr:col>20</xdr:col>
      <xdr:colOff>239432</xdr:colOff>
      <xdr:row>13</xdr:row>
      <xdr:rowOff>152021</xdr:rowOff>
    </xdr:to>
    <xdr:pic>
      <xdr:nvPicPr>
        <xdr:cNvPr id="42" name="Graphic 41" descr="Checkmark with solid fill">
          <a:extLst>
            <a:ext uri="{FF2B5EF4-FFF2-40B4-BE49-F238E27FC236}">
              <a16:creationId xmlns:a16="http://schemas.microsoft.com/office/drawing/2014/main" id="{41E5879F-7C8A-4FF4-88DE-FAD4F7A7CE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125075" y="2590800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239432</xdr:colOff>
      <xdr:row>13</xdr:row>
      <xdr:rowOff>152021</xdr:rowOff>
    </xdr:to>
    <xdr:pic>
      <xdr:nvPicPr>
        <xdr:cNvPr id="43" name="Graphic 42" descr="Checkmark with solid fill">
          <a:extLst>
            <a:ext uri="{FF2B5EF4-FFF2-40B4-BE49-F238E27FC236}">
              <a16:creationId xmlns:a16="http://schemas.microsoft.com/office/drawing/2014/main" id="{677A9EAF-C1FE-4BBC-91FD-D66999CF74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043738" y="2590800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239432</xdr:colOff>
      <xdr:row>13</xdr:row>
      <xdr:rowOff>152021</xdr:rowOff>
    </xdr:to>
    <xdr:pic>
      <xdr:nvPicPr>
        <xdr:cNvPr id="44" name="Graphic 43" descr="Checkmark with solid fill">
          <a:extLst>
            <a:ext uri="{FF2B5EF4-FFF2-40B4-BE49-F238E27FC236}">
              <a16:creationId xmlns:a16="http://schemas.microsoft.com/office/drawing/2014/main" id="{46BDEC48-7697-45A8-BDFE-BB4A0D910E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410700" y="2590800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25</xdr:col>
      <xdr:colOff>0</xdr:colOff>
      <xdr:row>13</xdr:row>
      <xdr:rowOff>0</xdr:rowOff>
    </xdr:from>
    <xdr:to>
      <xdr:col>25</xdr:col>
      <xdr:colOff>239432</xdr:colOff>
      <xdr:row>13</xdr:row>
      <xdr:rowOff>152021</xdr:rowOff>
    </xdr:to>
    <xdr:pic>
      <xdr:nvPicPr>
        <xdr:cNvPr id="45" name="Graphic 44" descr="Checkmark with solid fill">
          <a:extLst>
            <a:ext uri="{FF2B5EF4-FFF2-40B4-BE49-F238E27FC236}">
              <a16:creationId xmlns:a16="http://schemas.microsoft.com/office/drawing/2014/main" id="{AFFB6B9C-F9E4-4CFF-B1EA-093DAD5E33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1791950" y="2590800"/>
          <a:ext cx="239432" cy="152021"/>
        </a:xfrm>
        <a:prstGeom prst="rect">
          <a:avLst/>
        </a:prstGeom>
      </xdr:spPr>
    </xdr:pic>
    <xdr:clientData/>
  </xdr:twoCellAnchor>
  <xdr:oneCellAnchor>
    <xdr:from>
      <xdr:col>4</xdr:col>
      <xdr:colOff>55844</xdr:colOff>
      <xdr:row>26</xdr:row>
      <xdr:rowOff>21166</xdr:rowOff>
    </xdr:from>
    <xdr:ext cx="239432" cy="152021"/>
    <xdr:pic>
      <xdr:nvPicPr>
        <xdr:cNvPr id="9" name="Graphic 8" descr="Checkmark with solid fill">
          <a:extLst>
            <a:ext uri="{FF2B5EF4-FFF2-40B4-BE49-F238E27FC236}">
              <a16:creationId xmlns:a16="http://schemas.microsoft.com/office/drawing/2014/main" id="{987D2016-4CE9-42EC-A30A-5C4BEFDCBE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565932" y="2169054"/>
          <a:ext cx="239432" cy="152021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28</xdr:row>
      <xdr:rowOff>0</xdr:rowOff>
    </xdr:from>
    <xdr:ext cx="239432" cy="152021"/>
    <xdr:pic>
      <xdr:nvPicPr>
        <xdr:cNvPr id="10" name="Graphic 9" descr="Checkmark with solid fill">
          <a:extLst>
            <a:ext uri="{FF2B5EF4-FFF2-40B4-BE49-F238E27FC236}">
              <a16:creationId xmlns:a16="http://schemas.microsoft.com/office/drawing/2014/main" id="{5FB22F8D-F711-4FE6-ABAC-1D4FF145F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248275" y="2590800"/>
          <a:ext cx="239432" cy="1520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28</xdr:row>
      <xdr:rowOff>0</xdr:rowOff>
    </xdr:from>
    <xdr:ext cx="239432" cy="152021"/>
    <xdr:pic>
      <xdr:nvPicPr>
        <xdr:cNvPr id="11" name="Graphic 10" descr="Checkmark with solid fill">
          <a:extLst>
            <a:ext uri="{FF2B5EF4-FFF2-40B4-BE49-F238E27FC236}">
              <a16:creationId xmlns:a16="http://schemas.microsoft.com/office/drawing/2014/main" id="{6A14C047-0B7E-4C82-8BD5-0974CE59EE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715250" y="2590800"/>
          <a:ext cx="239432" cy="152021"/>
        </a:xfrm>
        <a:prstGeom prst="rect">
          <a:avLst/>
        </a:prstGeom>
      </xdr:spPr>
    </xdr:pic>
    <xdr:clientData/>
  </xdr:oneCellAnchor>
  <xdr:oneCellAnchor>
    <xdr:from>
      <xdr:col>20</xdr:col>
      <xdr:colOff>0</xdr:colOff>
      <xdr:row>28</xdr:row>
      <xdr:rowOff>0</xdr:rowOff>
    </xdr:from>
    <xdr:ext cx="239432" cy="152021"/>
    <xdr:pic>
      <xdr:nvPicPr>
        <xdr:cNvPr id="12" name="Graphic 11" descr="Checkmark with solid fill">
          <a:extLst>
            <a:ext uri="{FF2B5EF4-FFF2-40B4-BE49-F238E27FC236}">
              <a16:creationId xmlns:a16="http://schemas.microsoft.com/office/drawing/2014/main" id="{AE8EB5AE-4234-43DB-9035-EFCF0AF2D2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125075" y="2590800"/>
          <a:ext cx="239432" cy="152021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28</xdr:row>
      <xdr:rowOff>0</xdr:rowOff>
    </xdr:from>
    <xdr:ext cx="239432" cy="152021"/>
    <xdr:pic>
      <xdr:nvPicPr>
        <xdr:cNvPr id="13" name="Graphic 12" descr="Checkmark with solid fill">
          <a:extLst>
            <a:ext uri="{FF2B5EF4-FFF2-40B4-BE49-F238E27FC236}">
              <a16:creationId xmlns:a16="http://schemas.microsoft.com/office/drawing/2014/main" id="{E62D6FD9-D871-41EE-B404-D12EBED9E4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043738" y="2590800"/>
          <a:ext cx="239432" cy="152021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28</xdr:row>
      <xdr:rowOff>0</xdr:rowOff>
    </xdr:from>
    <xdr:ext cx="239432" cy="152021"/>
    <xdr:pic>
      <xdr:nvPicPr>
        <xdr:cNvPr id="14" name="Graphic 13" descr="Checkmark with solid fill">
          <a:extLst>
            <a:ext uri="{FF2B5EF4-FFF2-40B4-BE49-F238E27FC236}">
              <a16:creationId xmlns:a16="http://schemas.microsoft.com/office/drawing/2014/main" id="{F1ECFC88-344E-4466-B5BD-3A8FD45363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410700" y="2590800"/>
          <a:ext cx="239432" cy="152021"/>
        </a:xfrm>
        <a:prstGeom prst="rect">
          <a:avLst/>
        </a:prstGeom>
      </xdr:spPr>
    </xdr:pic>
    <xdr:clientData/>
  </xdr:oneCellAnchor>
  <xdr:oneCellAnchor>
    <xdr:from>
      <xdr:col>25</xdr:col>
      <xdr:colOff>0</xdr:colOff>
      <xdr:row>28</xdr:row>
      <xdr:rowOff>0</xdr:rowOff>
    </xdr:from>
    <xdr:ext cx="239432" cy="152021"/>
    <xdr:pic>
      <xdr:nvPicPr>
        <xdr:cNvPr id="15" name="Graphic 14" descr="Checkmark with solid fill">
          <a:extLst>
            <a:ext uri="{FF2B5EF4-FFF2-40B4-BE49-F238E27FC236}">
              <a16:creationId xmlns:a16="http://schemas.microsoft.com/office/drawing/2014/main" id="{CFC4084C-5D63-45E1-8E9B-2D43BAD979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1791950" y="2590800"/>
          <a:ext cx="239432" cy="152021"/>
        </a:xfrm>
        <a:prstGeom prst="rect">
          <a:avLst/>
        </a:prstGeom>
      </xdr:spPr>
    </xdr:pic>
    <xdr:clientData/>
  </xdr:oneCellAnchor>
  <xdr:oneCellAnchor>
    <xdr:from>
      <xdr:col>4</xdr:col>
      <xdr:colOff>55844</xdr:colOff>
      <xdr:row>41</xdr:row>
      <xdr:rowOff>21166</xdr:rowOff>
    </xdr:from>
    <xdr:ext cx="239432" cy="152021"/>
    <xdr:pic>
      <xdr:nvPicPr>
        <xdr:cNvPr id="16" name="Graphic 15" descr="Checkmark with solid fill">
          <a:extLst>
            <a:ext uri="{FF2B5EF4-FFF2-40B4-BE49-F238E27FC236}">
              <a16:creationId xmlns:a16="http://schemas.microsoft.com/office/drawing/2014/main" id="{311C0BC3-5DCC-4E38-AF4D-ED29AD09A9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565932" y="2169054"/>
          <a:ext cx="239432" cy="152021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43</xdr:row>
      <xdr:rowOff>0</xdr:rowOff>
    </xdr:from>
    <xdr:ext cx="239432" cy="152021"/>
    <xdr:pic>
      <xdr:nvPicPr>
        <xdr:cNvPr id="17" name="Graphic 16" descr="Checkmark with solid fill">
          <a:extLst>
            <a:ext uri="{FF2B5EF4-FFF2-40B4-BE49-F238E27FC236}">
              <a16:creationId xmlns:a16="http://schemas.microsoft.com/office/drawing/2014/main" id="{51A5F9CB-AFD9-4B18-B277-22801FA1F2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248275" y="2590800"/>
          <a:ext cx="239432" cy="1520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43</xdr:row>
      <xdr:rowOff>0</xdr:rowOff>
    </xdr:from>
    <xdr:ext cx="239432" cy="152021"/>
    <xdr:pic>
      <xdr:nvPicPr>
        <xdr:cNvPr id="18" name="Graphic 17" descr="Checkmark with solid fill">
          <a:extLst>
            <a:ext uri="{FF2B5EF4-FFF2-40B4-BE49-F238E27FC236}">
              <a16:creationId xmlns:a16="http://schemas.microsoft.com/office/drawing/2014/main" id="{1ACFC97C-19B3-4BB8-902F-7F7F9C6C7A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715250" y="2590800"/>
          <a:ext cx="239432" cy="152021"/>
        </a:xfrm>
        <a:prstGeom prst="rect">
          <a:avLst/>
        </a:prstGeom>
      </xdr:spPr>
    </xdr:pic>
    <xdr:clientData/>
  </xdr:oneCellAnchor>
  <xdr:oneCellAnchor>
    <xdr:from>
      <xdr:col>20</xdr:col>
      <xdr:colOff>0</xdr:colOff>
      <xdr:row>43</xdr:row>
      <xdr:rowOff>0</xdr:rowOff>
    </xdr:from>
    <xdr:ext cx="239432" cy="152021"/>
    <xdr:pic>
      <xdr:nvPicPr>
        <xdr:cNvPr id="19" name="Graphic 18" descr="Checkmark with solid fill">
          <a:extLst>
            <a:ext uri="{FF2B5EF4-FFF2-40B4-BE49-F238E27FC236}">
              <a16:creationId xmlns:a16="http://schemas.microsoft.com/office/drawing/2014/main" id="{3BF5BE3A-4723-424E-838D-AEC364B3A1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125075" y="2590800"/>
          <a:ext cx="239432" cy="152021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43</xdr:row>
      <xdr:rowOff>0</xdr:rowOff>
    </xdr:from>
    <xdr:ext cx="239432" cy="152021"/>
    <xdr:pic>
      <xdr:nvPicPr>
        <xdr:cNvPr id="20" name="Graphic 19" descr="Checkmark with solid fill">
          <a:extLst>
            <a:ext uri="{FF2B5EF4-FFF2-40B4-BE49-F238E27FC236}">
              <a16:creationId xmlns:a16="http://schemas.microsoft.com/office/drawing/2014/main" id="{B6FC83B5-AC33-437D-AF19-E004EC18EE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043738" y="2590800"/>
          <a:ext cx="239432" cy="152021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43</xdr:row>
      <xdr:rowOff>0</xdr:rowOff>
    </xdr:from>
    <xdr:ext cx="239432" cy="152021"/>
    <xdr:pic>
      <xdr:nvPicPr>
        <xdr:cNvPr id="21" name="Graphic 20" descr="Checkmark with solid fill">
          <a:extLst>
            <a:ext uri="{FF2B5EF4-FFF2-40B4-BE49-F238E27FC236}">
              <a16:creationId xmlns:a16="http://schemas.microsoft.com/office/drawing/2014/main" id="{6E46F377-9395-4157-B119-84A054B57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410700" y="2590800"/>
          <a:ext cx="239432" cy="152021"/>
        </a:xfrm>
        <a:prstGeom prst="rect">
          <a:avLst/>
        </a:prstGeom>
      </xdr:spPr>
    </xdr:pic>
    <xdr:clientData/>
  </xdr:oneCellAnchor>
  <xdr:oneCellAnchor>
    <xdr:from>
      <xdr:col>25</xdr:col>
      <xdr:colOff>0</xdr:colOff>
      <xdr:row>43</xdr:row>
      <xdr:rowOff>0</xdr:rowOff>
    </xdr:from>
    <xdr:ext cx="239432" cy="152021"/>
    <xdr:pic>
      <xdr:nvPicPr>
        <xdr:cNvPr id="22" name="Graphic 21" descr="Checkmark with solid fill">
          <a:extLst>
            <a:ext uri="{FF2B5EF4-FFF2-40B4-BE49-F238E27FC236}">
              <a16:creationId xmlns:a16="http://schemas.microsoft.com/office/drawing/2014/main" id="{ADFBCB20-5473-418A-AB41-347F6BCB81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1791950" y="2590800"/>
          <a:ext cx="239432" cy="152021"/>
        </a:xfrm>
        <a:prstGeom prst="rect">
          <a:avLst/>
        </a:prstGeom>
      </xdr:spPr>
    </xdr:pic>
    <xdr:clientData/>
  </xdr:oneCellAnchor>
  <xdr:oneCellAnchor>
    <xdr:from>
      <xdr:col>4</xdr:col>
      <xdr:colOff>55844</xdr:colOff>
      <xdr:row>56</xdr:row>
      <xdr:rowOff>21166</xdr:rowOff>
    </xdr:from>
    <xdr:ext cx="239432" cy="152021"/>
    <xdr:pic>
      <xdr:nvPicPr>
        <xdr:cNvPr id="30" name="Graphic 29" descr="Checkmark with solid fill">
          <a:extLst>
            <a:ext uri="{FF2B5EF4-FFF2-40B4-BE49-F238E27FC236}">
              <a16:creationId xmlns:a16="http://schemas.microsoft.com/office/drawing/2014/main" id="{18CADBC8-8D1C-4986-83B0-C5A952DA30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565932" y="2169054"/>
          <a:ext cx="239432" cy="152021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58</xdr:row>
      <xdr:rowOff>0</xdr:rowOff>
    </xdr:from>
    <xdr:ext cx="239432" cy="152021"/>
    <xdr:pic>
      <xdr:nvPicPr>
        <xdr:cNvPr id="31" name="Graphic 30" descr="Checkmark with solid fill">
          <a:extLst>
            <a:ext uri="{FF2B5EF4-FFF2-40B4-BE49-F238E27FC236}">
              <a16:creationId xmlns:a16="http://schemas.microsoft.com/office/drawing/2014/main" id="{FCC53171-CC4A-4C8C-9FA9-78A611A01F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248275" y="2590800"/>
          <a:ext cx="239432" cy="1520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58</xdr:row>
      <xdr:rowOff>0</xdr:rowOff>
    </xdr:from>
    <xdr:ext cx="239432" cy="152021"/>
    <xdr:pic>
      <xdr:nvPicPr>
        <xdr:cNvPr id="32" name="Graphic 31" descr="Checkmark with solid fill">
          <a:extLst>
            <a:ext uri="{FF2B5EF4-FFF2-40B4-BE49-F238E27FC236}">
              <a16:creationId xmlns:a16="http://schemas.microsoft.com/office/drawing/2014/main" id="{6788424C-5BA3-462F-98CB-DCA2D6CDC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715250" y="2590800"/>
          <a:ext cx="239432" cy="152021"/>
        </a:xfrm>
        <a:prstGeom prst="rect">
          <a:avLst/>
        </a:prstGeom>
      </xdr:spPr>
    </xdr:pic>
    <xdr:clientData/>
  </xdr:oneCellAnchor>
  <xdr:oneCellAnchor>
    <xdr:from>
      <xdr:col>20</xdr:col>
      <xdr:colOff>0</xdr:colOff>
      <xdr:row>58</xdr:row>
      <xdr:rowOff>0</xdr:rowOff>
    </xdr:from>
    <xdr:ext cx="239432" cy="152021"/>
    <xdr:pic>
      <xdr:nvPicPr>
        <xdr:cNvPr id="33" name="Graphic 32" descr="Checkmark with solid fill">
          <a:extLst>
            <a:ext uri="{FF2B5EF4-FFF2-40B4-BE49-F238E27FC236}">
              <a16:creationId xmlns:a16="http://schemas.microsoft.com/office/drawing/2014/main" id="{C4D5D2E1-E805-42A7-BC34-F27617925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125075" y="2590800"/>
          <a:ext cx="239432" cy="152021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58</xdr:row>
      <xdr:rowOff>0</xdr:rowOff>
    </xdr:from>
    <xdr:ext cx="239432" cy="152021"/>
    <xdr:pic>
      <xdr:nvPicPr>
        <xdr:cNvPr id="34" name="Graphic 33" descr="Checkmark with solid fill">
          <a:extLst>
            <a:ext uri="{FF2B5EF4-FFF2-40B4-BE49-F238E27FC236}">
              <a16:creationId xmlns:a16="http://schemas.microsoft.com/office/drawing/2014/main" id="{162CFC7E-8F2C-4F8C-B6EC-3F18BBBAF6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043738" y="2590800"/>
          <a:ext cx="239432" cy="152021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58</xdr:row>
      <xdr:rowOff>0</xdr:rowOff>
    </xdr:from>
    <xdr:ext cx="239432" cy="152021"/>
    <xdr:pic>
      <xdr:nvPicPr>
        <xdr:cNvPr id="35" name="Graphic 34" descr="Checkmark with solid fill">
          <a:extLst>
            <a:ext uri="{FF2B5EF4-FFF2-40B4-BE49-F238E27FC236}">
              <a16:creationId xmlns:a16="http://schemas.microsoft.com/office/drawing/2014/main" id="{6AF8DCBF-3038-40AC-866C-D8D93EE86C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410700" y="2590800"/>
          <a:ext cx="239432" cy="152021"/>
        </a:xfrm>
        <a:prstGeom prst="rect">
          <a:avLst/>
        </a:prstGeom>
      </xdr:spPr>
    </xdr:pic>
    <xdr:clientData/>
  </xdr:oneCellAnchor>
  <xdr:oneCellAnchor>
    <xdr:from>
      <xdr:col>25</xdr:col>
      <xdr:colOff>0</xdr:colOff>
      <xdr:row>58</xdr:row>
      <xdr:rowOff>0</xdr:rowOff>
    </xdr:from>
    <xdr:ext cx="239432" cy="152021"/>
    <xdr:pic>
      <xdr:nvPicPr>
        <xdr:cNvPr id="36" name="Graphic 35" descr="Checkmark with solid fill">
          <a:extLst>
            <a:ext uri="{FF2B5EF4-FFF2-40B4-BE49-F238E27FC236}">
              <a16:creationId xmlns:a16="http://schemas.microsoft.com/office/drawing/2014/main" id="{74344830-20D8-41DE-B1F7-979A08BA6C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1791950" y="2590800"/>
          <a:ext cx="239432" cy="152021"/>
        </a:xfrm>
        <a:prstGeom prst="rect">
          <a:avLst/>
        </a:prstGeom>
      </xdr:spPr>
    </xdr:pic>
    <xdr:clientData/>
  </xdr:oneCellAnchor>
  <xdr:oneCellAnchor>
    <xdr:from>
      <xdr:col>4</xdr:col>
      <xdr:colOff>55844</xdr:colOff>
      <xdr:row>71</xdr:row>
      <xdr:rowOff>21166</xdr:rowOff>
    </xdr:from>
    <xdr:ext cx="239432" cy="152021"/>
    <xdr:pic>
      <xdr:nvPicPr>
        <xdr:cNvPr id="51" name="Graphic 50" descr="Checkmark with solid fill">
          <a:extLst>
            <a:ext uri="{FF2B5EF4-FFF2-40B4-BE49-F238E27FC236}">
              <a16:creationId xmlns:a16="http://schemas.microsoft.com/office/drawing/2014/main" id="{EBBB21F5-CFF8-4DC2-A5D8-89CEB56790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565932" y="2169054"/>
          <a:ext cx="239432" cy="152021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73</xdr:row>
      <xdr:rowOff>0</xdr:rowOff>
    </xdr:from>
    <xdr:ext cx="239432" cy="152021"/>
    <xdr:pic>
      <xdr:nvPicPr>
        <xdr:cNvPr id="52" name="Graphic 51" descr="Checkmark with solid fill">
          <a:extLst>
            <a:ext uri="{FF2B5EF4-FFF2-40B4-BE49-F238E27FC236}">
              <a16:creationId xmlns:a16="http://schemas.microsoft.com/office/drawing/2014/main" id="{59A031F2-94A2-4DCF-ABC2-59F375EA0E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248275" y="2590800"/>
          <a:ext cx="239432" cy="1520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73</xdr:row>
      <xdr:rowOff>0</xdr:rowOff>
    </xdr:from>
    <xdr:ext cx="239432" cy="152021"/>
    <xdr:pic>
      <xdr:nvPicPr>
        <xdr:cNvPr id="53" name="Graphic 52" descr="Checkmark with solid fill">
          <a:extLst>
            <a:ext uri="{FF2B5EF4-FFF2-40B4-BE49-F238E27FC236}">
              <a16:creationId xmlns:a16="http://schemas.microsoft.com/office/drawing/2014/main" id="{C5B29AAF-BAC5-4BE5-88DE-8A0726C7E9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715250" y="2590800"/>
          <a:ext cx="239432" cy="152021"/>
        </a:xfrm>
        <a:prstGeom prst="rect">
          <a:avLst/>
        </a:prstGeom>
      </xdr:spPr>
    </xdr:pic>
    <xdr:clientData/>
  </xdr:oneCellAnchor>
  <xdr:oneCellAnchor>
    <xdr:from>
      <xdr:col>20</xdr:col>
      <xdr:colOff>0</xdr:colOff>
      <xdr:row>73</xdr:row>
      <xdr:rowOff>0</xdr:rowOff>
    </xdr:from>
    <xdr:ext cx="239432" cy="152021"/>
    <xdr:pic>
      <xdr:nvPicPr>
        <xdr:cNvPr id="54" name="Graphic 53" descr="Checkmark with solid fill">
          <a:extLst>
            <a:ext uri="{FF2B5EF4-FFF2-40B4-BE49-F238E27FC236}">
              <a16:creationId xmlns:a16="http://schemas.microsoft.com/office/drawing/2014/main" id="{16610879-2255-45A5-A095-C1032B7F68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125075" y="2590800"/>
          <a:ext cx="239432" cy="152021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73</xdr:row>
      <xdr:rowOff>0</xdr:rowOff>
    </xdr:from>
    <xdr:ext cx="239432" cy="152021"/>
    <xdr:pic>
      <xdr:nvPicPr>
        <xdr:cNvPr id="55" name="Graphic 54" descr="Checkmark with solid fill">
          <a:extLst>
            <a:ext uri="{FF2B5EF4-FFF2-40B4-BE49-F238E27FC236}">
              <a16:creationId xmlns:a16="http://schemas.microsoft.com/office/drawing/2014/main" id="{053AF0B4-7E9C-4E0D-BBBD-A165C2DAE6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043738" y="2590800"/>
          <a:ext cx="239432" cy="152021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73</xdr:row>
      <xdr:rowOff>0</xdr:rowOff>
    </xdr:from>
    <xdr:ext cx="239432" cy="152021"/>
    <xdr:pic>
      <xdr:nvPicPr>
        <xdr:cNvPr id="56" name="Graphic 55" descr="Checkmark with solid fill">
          <a:extLst>
            <a:ext uri="{FF2B5EF4-FFF2-40B4-BE49-F238E27FC236}">
              <a16:creationId xmlns:a16="http://schemas.microsoft.com/office/drawing/2014/main" id="{F72BBF55-FB13-4D76-8919-3F2B89FBF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410700" y="2590800"/>
          <a:ext cx="239432" cy="152021"/>
        </a:xfrm>
        <a:prstGeom prst="rect">
          <a:avLst/>
        </a:prstGeom>
      </xdr:spPr>
    </xdr:pic>
    <xdr:clientData/>
  </xdr:oneCellAnchor>
  <xdr:oneCellAnchor>
    <xdr:from>
      <xdr:col>25</xdr:col>
      <xdr:colOff>0</xdr:colOff>
      <xdr:row>73</xdr:row>
      <xdr:rowOff>0</xdr:rowOff>
    </xdr:from>
    <xdr:ext cx="239432" cy="152021"/>
    <xdr:pic>
      <xdr:nvPicPr>
        <xdr:cNvPr id="57" name="Graphic 56" descr="Checkmark with solid fill">
          <a:extLst>
            <a:ext uri="{FF2B5EF4-FFF2-40B4-BE49-F238E27FC236}">
              <a16:creationId xmlns:a16="http://schemas.microsoft.com/office/drawing/2014/main" id="{8C6D4159-46FC-43EC-87D1-EC4A599EA0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1791950" y="2590800"/>
          <a:ext cx="239432" cy="152021"/>
        </a:xfrm>
        <a:prstGeom prst="rect">
          <a:avLst/>
        </a:prstGeom>
      </xdr:spPr>
    </xdr:pic>
    <xdr:clientData/>
  </xdr:oneCellAnchor>
  <xdr:oneCellAnchor>
    <xdr:from>
      <xdr:col>4</xdr:col>
      <xdr:colOff>55844</xdr:colOff>
      <xdr:row>86</xdr:row>
      <xdr:rowOff>21166</xdr:rowOff>
    </xdr:from>
    <xdr:ext cx="239432" cy="152021"/>
    <xdr:pic>
      <xdr:nvPicPr>
        <xdr:cNvPr id="65" name="Graphic 64" descr="Checkmark with solid fill">
          <a:extLst>
            <a:ext uri="{FF2B5EF4-FFF2-40B4-BE49-F238E27FC236}">
              <a16:creationId xmlns:a16="http://schemas.microsoft.com/office/drawing/2014/main" id="{DF703D7D-EEAD-4687-9BE9-320612C0B5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565932" y="2169054"/>
          <a:ext cx="239432" cy="152021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88</xdr:row>
      <xdr:rowOff>0</xdr:rowOff>
    </xdr:from>
    <xdr:ext cx="239432" cy="152021"/>
    <xdr:pic>
      <xdr:nvPicPr>
        <xdr:cNvPr id="66" name="Graphic 65" descr="Checkmark with solid fill">
          <a:extLst>
            <a:ext uri="{FF2B5EF4-FFF2-40B4-BE49-F238E27FC236}">
              <a16:creationId xmlns:a16="http://schemas.microsoft.com/office/drawing/2014/main" id="{8E546A3E-1166-4A3F-BC74-A8BE7D2EC2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248275" y="2590800"/>
          <a:ext cx="239432" cy="1520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88</xdr:row>
      <xdr:rowOff>0</xdr:rowOff>
    </xdr:from>
    <xdr:ext cx="239432" cy="152021"/>
    <xdr:pic>
      <xdr:nvPicPr>
        <xdr:cNvPr id="67" name="Graphic 66" descr="Checkmark with solid fill">
          <a:extLst>
            <a:ext uri="{FF2B5EF4-FFF2-40B4-BE49-F238E27FC236}">
              <a16:creationId xmlns:a16="http://schemas.microsoft.com/office/drawing/2014/main" id="{AA2BE74E-6208-441C-A662-C617A8EEE2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715250" y="2590800"/>
          <a:ext cx="239432" cy="152021"/>
        </a:xfrm>
        <a:prstGeom prst="rect">
          <a:avLst/>
        </a:prstGeom>
      </xdr:spPr>
    </xdr:pic>
    <xdr:clientData/>
  </xdr:oneCellAnchor>
  <xdr:oneCellAnchor>
    <xdr:from>
      <xdr:col>20</xdr:col>
      <xdr:colOff>0</xdr:colOff>
      <xdr:row>88</xdr:row>
      <xdr:rowOff>0</xdr:rowOff>
    </xdr:from>
    <xdr:ext cx="239432" cy="152021"/>
    <xdr:pic>
      <xdr:nvPicPr>
        <xdr:cNvPr id="68" name="Graphic 67" descr="Checkmark with solid fill">
          <a:extLst>
            <a:ext uri="{FF2B5EF4-FFF2-40B4-BE49-F238E27FC236}">
              <a16:creationId xmlns:a16="http://schemas.microsoft.com/office/drawing/2014/main" id="{E5FF6596-3072-4816-BEB4-06EC801855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125075" y="2590800"/>
          <a:ext cx="239432" cy="152021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88</xdr:row>
      <xdr:rowOff>0</xdr:rowOff>
    </xdr:from>
    <xdr:ext cx="239432" cy="152021"/>
    <xdr:pic>
      <xdr:nvPicPr>
        <xdr:cNvPr id="69" name="Graphic 68" descr="Checkmark with solid fill">
          <a:extLst>
            <a:ext uri="{FF2B5EF4-FFF2-40B4-BE49-F238E27FC236}">
              <a16:creationId xmlns:a16="http://schemas.microsoft.com/office/drawing/2014/main" id="{7F5E1AA0-0657-4742-B41C-5ED301A47E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043738" y="2590800"/>
          <a:ext cx="239432" cy="152021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88</xdr:row>
      <xdr:rowOff>0</xdr:rowOff>
    </xdr:from>
    <xdr:ext cx="239432" cy="152021"/>
    <xdr:pic>
      <xdr:nvPicPr>
        <xdr:cNvPr id="70" name="Graphic 69" descr="Checkmark with solid fill">
          <a:extLst>
            <a:ext uri="{FF2B5EF4-FFF2-40B4-BE49-F238E27FC236}">
              <a16:creationId xmlns:a16="http://schemas.microsoft.com/office/drawing/2014/main" id="{355F3E5C-E0AA-433A-AADC-4DFADD5EB4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410700" y="2590800"/>
          <a:ext cx="239432" cy="152021"/>
        </a:xfrm>
        <a:prstGeom prst="rect">
          <a:avLst/>
        </a:prstGeom>
      </xdr:spPr>
    </xdr:pic>
    <xdr:clientData/>
  </xdr:oneCellAnchor>
  <xdr:oneCellAnchor>
    <xdr:from>
      <xdr:col>25</xdr:col>
      <xdr:colOff>0</xdr:colOff>
      <xdr:row>88</xdr:row>
      <xdr:rowOff>0</xdr:rowOff>
    </xdr:from>
    <xdr:ext cx="239432" cy="152021"/>
    <xdr:pic>
      <xdr:nvPicPr>
        <xdr:cNvPr id="71" name="Graphic 70" descr="Checkmark with solid fill">
          <a:extLst>
            <a:ext uri="{FF2B5EF4-FFF2-40B4-BE49-F238E27FC236}">
              <a16:creationId xmlns:a16="http://schemas.microsoft.com/office/drawing/2014/main" id="{FE521D27-2925-471E-A4C7-5F043F6BCC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1791950" y="2590800"/>
          <a:ext cx="239432" cy="152021"/>
        </a:xfrm>
        <a:prstGeom prst="rect">
          <a:avLst/>
        </a:prstGeom>
      </xdr:spPr>
    </xdr:pic>
    <xdr:clientData/>
  </xdr:oneCellAnchor>
  <xdr:oneCellAnchor>
    <xdr:from>
      <xdr:col>4</xdr:col>
      <xdr:colOff>55844</xdr:colOff>
      <xdr:row>102</xdr:row>
      <xdr:rowOff>21166</xdr:rowOff>
    </xdr:from>
    <xdr:ext cx="239432" cy="152021"/>
    <xdr:pic>
      <xdr:nvPicPr>
        <xdr:cNvPr id="79" name="Graphic 78" descr="Checkmark with solid fill">
          <a:extLst>
            <a:ext uri="{FF2B5EF4-FFF2-40B4-BE49-F238E27FC236}">
              <a16:creationId xmlns:a16="http://schemas.microsoft.com/office/drawing/2014/main" id="{25C28934-27B1-4816-AE8A-0E652AAE76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565932" y="2169054"/>
          <a:ext cx="239432" cy="152021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104</xdr:row>
      <xdr:rowOff>0</xdr:rowOff>
    </xdr:from>
    <xdr:ext cx="239432" cy="152021"/>
    <xdr:pic>
      <xdr:nvPicPr>
        <xdr:cNvPr id="80" name="Graphic 79" descr="Checkmark with solid fill">
          <a:extLst>
            <a:ext uri="{FF2B5EF4-FFF2-40B4-BE49-F238E27FC236}">
              <a16:creationId xmlns:a16="http://schemas.microsoft.com/office/drawing/2014/main" id="{3D661F83-7284-466C-A1C8-EDD5663749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248275" y="2590800"/>
          <a:ext cx="239432" cy="1520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104</xdr:row>
      <xdr:rowOff>0</xdr:rowOff>
    </xdr:from>
    <xdr:ext cx="239432" cy="152021"/>
    <xdr:pic>
      <xdr:nvPicPr>
        <xdr:cNvPr id="81" name="Graphic 80" descr="Checkmark with solid fill">
          <a:extLst>
            <a:ext uri="{FF2B5EF4-FFF2-40B4-BE49-F238E27FC236}">
              <a16:creationId xmlns:a16="http://schemas.microsoft.com/office/drawing/2014/main" id="{047F830A-9069-42FD-ACD9-731F01D46D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715250" y="2590800"/>
          <a:ext cx="239432" cy="152021"/>
        </a:xfrm>
        <a:prstGeom prst="rect">
          <a:avLst/>
        </a:prstGeom>
      </xdr:spPr>
    </xdr:pic>
    <xdr:clientData/>
  </xdr:oneCellAnchor>
  <xdr:oneCellAnchor>
    <xdr:from>
      <xdr:col>20</xdr:col>
      <xdr:colOff>0</xdr:colOff>
      <xdr:row>104</xdr:row>
      <xdr:rowOff>0</xdr:rowOff>
    </xdr:from>
    <xdr:ext cx="239432" cy="152021"/>
    <xdr:pic>
      <xdr:nvPicPr>
        <xdr:cNvPr id="82" name="Graphic 81" descr="Checkmark with solid fill">
          <a:extLst>
            <a:ext uri="{FF2B5EF4-FFF2-40B4-BE49-F238E27FC236}">
              <a16:creationId xmlns:a16="http://schemas.microsoft.com/office/drawing/2014/main" id="{E6997D1A-FBC2-41D4-8953-1BB2603170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125075" y="2590800"/>
          <a:ext cx="239432" cy="152021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104</xdr:row>
      <xdr:rowOff>0</xdr:rowOff>
    </xdr:from>
    <xdr:ext cx="239432" cy="152021"/>
    <xdr:pic>
      <xdr:nvPicPr>
        <xdr:cNvPr id="83" name="Graphic 82" descr="Checkmark with solid fill">
          <a:extLst>
            <a:ext uri="{FF2B5EF4-FFF2-40B4-BE49-F238E27FC236}">
              <a16:creationId xmlns:a16="http://schemas.microsoft.com/office/drawing/2014/main" id="{2FB744FE-71AB-4751-A0FC-E9A49010ED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043738" y="2590800"/>
          <a:ext cx="239432" cy="152021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104</xdr:row>
      <xdr:rowOff>0</xdr:rowOff>
    </xdr:from>
    <xdr:ext cx="239432" cy="152021"/>
    <xdr:pic>
      <xdr:nvPicPr>
        <xdr:cNvPr id="84" name="Graphic 83" descr="Checkmark with solid fill">
          <a:extLst>
            <a:ext uri="{FF2B5EF4-FFF2-40B4-BE49-F238E27FC236}">
              <a16:creationId xmlns:a16="http://schemas.microsoft.com/office/drawing/2014/main" id="{33F4F883-4BD5-4721-BB05-B1C51B5CE9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410700" y="2590800"/>
          <a:ext cx="239432" cy="152021"/>
        </a:xfrm>
        <a:prstGeom prst="rect">
          <a:avLst/>
        </a:prstGeom>
      </xdr:spPr>
    </xdr:pic>
    <xdr:clientData/>
  </xdr:oneCellAnchor>
  <xdr:oneCellAnchor>
    <xdr:from>
      <xdr:col>25</xdr:col>
      <xdr:colOff>0</xdr:colOff>
      <xdr:row>104</xdr:row>
      <xdr:rowOff>0</xdr:rowOff>
    </xdr:from>
    <xdr:ext cx="239432" cy="152021"/>
    <xdr:pic>
      <xdr:nvPicPr>
        <xdr:cNvPr id="85" name="Graphic 84" descr="Checkmark with solid fill">
          <a:extLst>
            <a:ext uri="{FF2B5EF4-FFF2-40B4-BE49-F238E27FC236}">
              <a16:creationId xmlns:a16="http://schemas.microsoft.com/office/drawing/2014/main" id="{0758BAF0-4AC7-4EC8-935C-C4CADD4A79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1791950" y="2590800"/>
          <a:ext cx="239432" cy="152021"/>
        </a:xfrm>
        <a:prstGeom prst="rect">
          <a:avLst/>
        </a:prstGeom>
      </xdr:spPr>
    </xdr:pic>
    <xdr:clientData/>
  </xdr:oneCellAnchor>
  <xdr:oneCellAnchor>
    <xdr:from>
      <xdr:col>4</xdr:col>
      <xdr:colOff>55844</xdr:colOff>
      <xdr:row>117</xdr:row>
      <xdr:rowOff>21166</xdr:rowOff>
    </xdr:from>
    <xdr:ext cx="239432" cy="152021"/>
    <xdr:pic>
      <xdr:nvPicPr>
        <xdr:cNvPr id="93" name="Graphic 92" descr="Checkmark with solid fill">
          <a:extLst>
            <a:ext uri="{FF2B5EF4-FFF2-40B4-BE49-F238E27FC236}">
              <a16:creationId xmlns:a16="http://schemas.microsoft.com/office/drawing/2014/main" id="{E346B6A2-400D-4F0E-A784-7D7FBC2F23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565932" y="2169054"/>
          <a:ext cx="239432" cy="152021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119</xdr:row>
      <xdr:rowOff>0</xdr:rowOff>
    </xdr:from>
    <xdr:ext cx="239432" cy="152021"/>
    <xdr:pic>
      <xdr:nvPicPr>
        <xdr:cNvPr id="94" name="Graphic 93" descr="Checkmark with solid fill">
          <a:extLst>
            <a:ext uri="{FF2B5EF4-FFF2-40B4-BE49-F238E27FC236}">
              <a16:creationId xmlns:a16="http://schemas.microsoft.com/office/drawing/2014/main" id="{5F32BA75-63C6-4989-B039-48F85FF3E5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248275" y="2590800"/>
          <a:ext cx="239432" cy="1520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119</xdr:row>
      <xdr:rowOff>0</xdr:rowOff>
    </xdr:from>
    <xdr:ext cx="239432" cy="152021"/>
    <xdr:pic>
      <xdr:nvPicPr>
        <xdr:cNvPr id="95" name="Graphic 94" descr="Checkmark with solid fill">
          <a:extLst>
            <a:ext uri="{FF2B5EF4-FFF2-40B4-BE49-F238E27FC236}">
              <a16:creationId xmlns:a16="http://schemas.microsoft.com/office/drawing/2014/main" id="{F6F64259-DD6B-4450-AEF3-CDF9C3E4F0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715250" y="2590800"/>
          <a:ext cx="239432" cy="152021"/>
        </a:xfrm>
        <a:prstGeom prst="rect">
          <a:avLst/>
        </a:prstGeom>
      </xdr:spPr>
    </xdr:pic>
    <xdr:clientData/>
  </xdr:oneCellAnchor>
  <xdr:oneCellAnchor>
    <xdr:from>
      <xdr:col>20</xdr:col>
      <xdr:colOff>0</xdr:colOff>
      <xdr:row>119</xdr:row>
      <xdr:rowOff>0</xdr:rowOff>
    </xdr:from>
    <xdr:ext cx="239432" cy="152021"/>
    <xdr:pic>
      <xdr:nvPicPr>
        <xdr:cNvPr id="96" name="Graphic 95" descr="Checkmark with solid fill">
          <a:extLst>
            <a:ext uri="{FF2B5EF4-FFF2-40B4-BE49-F238E27FC236}">
              <a16:creationId xmlns:a16="http://schemas.microsoft.com/office/drawing/2014/main" id="{3435273F-C924-4B38-8FCF-574EF4DDB6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125075" y="2590800"/>
          <a:ext cx="239432" cy="152021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119</xdr:row>
      <xdr:rowOff>0</xdr:rowOff>
    </xdr:from>
    <xdr:ext cx="239432" cy="152021"/>
    <xdr:pic>
      <xdr:nvPicPr>
        <xdr:cNvPr id="97" name="Graphic 96" descr="Checkmark with solid fill">
          <a:extLst>
            <a:ext uri="{FF2B5EF4-FFF2-40B4-BE49-F238E27FC236}">
              <a16:creationId xmlns:a16="http://schemas.microsoft.com/office/drawing/2014/main" id="{2EE37F29-7B1B-42E4-9978-5934F4E95C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043738" y="2590800"/>
          <a:ext cx="239432" cy="152021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119</xdr:row>
      <xdr:rowOff>0</xdr:rowOff>
    </xdr:from>
    <xdr:ext cx="239432" cy="152021"/>
    <xdr:pic>
      <xdr:nvPicPr>
        <xdr:cNvPr id="98" name="Graphic 97" descr="Checkmark with solid fill">
          <a:extLst>
            <a:ext uri="{FF2B5EF4-FFF2-40B4-BE49-F238E27FC236}">
              <a16:creationId xmlns:a16="http://schemas.microsoft.com/office/drawing/2014/main" id="{41161E7A-5147-48DD-B9A9-44ED504838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410700" y="2590800"/>
          <a:ext cx="239432" cy="152021"/>
        </a:xfrm>
        <a:prstGeom prst="rect">
          <a:avLst/>
        </a:prstGeom>
      </xdr:spPr>
    </xdr:pic>
    <xdr:clientData/>
  </xdr:oneCellAnchor>
  <xdr:oneCellAnchor>
    <xdr:from>
      <xdr:col>25</xdr:col>
      <xdr:colOff>0</xdr:colOff>
      <xdr:row>119</xdr:row>
      <xdr:rowOff>0</xdr:rowOff>
    </xdr:from>
    <xdr:ext cx="239432" cy="152021"/>
    <xdr:pic>
      <xdr:nvPicPr>
        <xdr:cNvPr id="99" name="Graphic 98" descr="Checkmark with solid fill">
          <a:extLst>
            <a:ext uri="{FF2B5EF4-FFF2-40B4-BE49-F238E27FC236}">
              <a16:creationId xmlns:a16="http://schemas.microsoft.com/office/drawing/2014/main" id="{658D5956-295B-4C97-BC41-2070AEB6A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1791950" y="2590800"/>
          <a:ext cx="239432" cy="152021"/>
        </a:xfrm>
        <a:prstGeom prst="rect">
          <a:avLst/>
        </a:prstGeom>
      </xdr:spPr>
    </xdr:pic>
    <xdr:clientData/>
  </xdr:oneCellAnchor>
  <xdr:oneCellAnchor>
    <xdr:from>
      <xdr:col>4</xdr:col>
      <xdr:colOff>55844</xdr:colOff>
      <xdr:row>133</xdr:row>
      <xdr:rowOff>21166</xdr:rowOff>
    </xdr:from>
    <xdr:ext cx="239432" cy="152021"/>
    <xdr:pic>
      <xdr:nvPicPr>
        <xdr:cNvPr id="107" name="Graphic 106" descr="Checkmark with solid fill">
          <a:extLst>
            <a:ext uri="{FF2B5EF4-FFF2-40B4-BE49-F238E27FC236}">
              <a16:creationId xmlns:a16="http://schemas.microsoft.com/office/drawing/2014/main" id="{E9239888-76C4-48C1-A2F4-75829C6D8E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565932" y="2169054"/>
          <a:ext cx="239432" cy="152021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135</xdr:row>
      <xdr:rowOff>0</xdr:rowOff>
    </xdr:from>
    <xdr:ext cx="239432" cy="152021"/>
    <xdr:pic>
      <xdr:nvPicPr>
        <xdr:cNvPr id="108" name="Graphic 107" descr="Checkmark with solid fill">
          <a:extLst>
            <a:ext uri="{FF2B5EF4-FFF2-40B4-BE49-F238E27FC236}">
              <a16:creationId xmlns:a16="http://schemas.microsoft.com/office/drawing/2014/main" id="{D0AEB0EE-5754-4DC4-BDF6-0D4769B1D7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248275" y="2590800"/>
          <a:ext cx="239432" cy="1520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135</xdr:row>
      <xdr:rowOff>0</xdr:rowOff>
    </xdr:from>
    <xdr:ext cx="239432" cy="152021"/>
    <xdr:pic>
      <xdr:nvPicPr>
        <xdr:cNvPr id="109" name="Graphic 108" descr="Checkmark with solid fill">
          <a:extLst>
            <a:ext uri="{FF2B5EF4-FFF2-40B4-BE49-F238E27FC236}">
              <a16:creationId xmlns:a16="http://schemas.microsoft.com/office/drawing/2014/main" id="{C133E6B9-6D77-4EB1-B8AD-66396DCAD4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715250" y="2590800"/>
          <a:ext cx="239432" cy="152021"/>
        </a:xfrm>
        <a:prstGeom prst="rect">
          <a:avLst/>
        </a:prstGeom>
      </xdr:spPr>
    </xdr:pic>
    <xdr:clientData/>
  </xdr:oneCellAnchor>
  <xdr:oneCellAnchor>
    <xdr:from>
      <xdr:col>20</xdr:col>
      <xdr:colOff>0</xdr:colOff>
      <xdr:row>135</xdr:row>
      <xdr:rowOff>0</xdr:rowOff>
    </xdr:from>
    <xdr:ext cx="239432" cy="152021"/>
    <xdr:pic>
      <xdr:nvPicPr>
        <xdr:cNvPr id="110" name="Graphic 109" descr="Checkmark with solid fill">
          <a:extLst>
            <a:ext uri="{FF2B5EF4-FFF2-40B4-BE49-F238E27FC236}">
              <a16:creationId xmlns:a16="http://schemas.microsoft.com/office/drawing/2014/main" id="{DBA4D312-131C-41C0-A0FA-4078884E67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125075" y="2590800"/>
          <a:ext cx="239432" cy="152021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135</xdr:row>
      <xdr:rowOff>0</xdr:rowOff>
    </xdr:from>
    <xdr:ext cx="239432" cy="152021"/>
    <xdr:pic>
      <xdr:nvPicPr>
        <xdr:cNvPr id="111" name="Graphic 110" descr="Checkmark with solid fill">
          <a:extLst>
            <a:ext uri="{FF2B5EF4-FFF2-40B4-BE49-F238E27FC236}">
              <a16:creationId xmlns:a16="http://schemas.microsoft.com/office/drawing/2014/main" id="{CA3520D6-800F-4D57-970A-E8F627345A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043738" y="2590800"/>
          <a:ext cx="239432" cy="152021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135</xdr:row>
      <xdr:rowOff>0</xdr:rowOff>
    </xdr:from>
    <xdr:ext cx="239432" cy="152021"/>
    <xdr:pic>
      <xdr:nvPicPr>
        <xdr:cNvPr id="112" name="Graphic 111" descr="Checkmark with solid fill">
          <a:extLst>
            <a:ext uri="{FF2B5EF4-FFF2-40B4-BE49-F238E27FC236}">
              <a16:creationId xmlns:a16="http://schemas.microsoft.com/office/drawing/2014/main" id="{8B2C1ED4-D90E-43B2-A91A-B3B6C762F0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410700" y="2590800"/>
          <a:ext cx="239432" cy="152021"/>
        </a:xfrm>
        <a:prstGeom prst="rect">
          <a:avLst/>
        </a:prstGeom>
      </xdr:spPr>
    </xdr:pic>
    <xdr:clientData/>
  </xdr:oneCellAnchor>
  <xdr:oneCellAnchor>
    <xdr:from>
      <xdr:col>25</xdr:col>
      <xdr:colOff>0</xdr:colOff>
      <xdr:row>135</xdr:row>
      <xdr:rowOff>0</xdr:rowOff>
    </xdr:from>
    <xdr:ext cx="239432" cy="152021"/>
    <xdr:pic>
      <xdr:nvPicPr>
        <xdr:cNvPr id="113" name="Graphic 112" descr="Checkmark with solid fill">
          <a:extLst>
            <a:ext uri="{FF2B5EF4-FFF2-40B4-BE49-F238E27FC236}">
              <a16:creationId xmlns:a16="http://schemas.microsoft.com/office/drawing/2014/main" id="{B1E4A097-93BC-4815-8933-060752AA8E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1791950" y="2590800"/>
          <a:ext cx="239432" cy="152021"/>
        </a:xfrm>
        <a:prstGeom prst="rect">
          <a:avLst/>
        </a:prstGeom>
      </xdr:spPr>
    </xdr:pic>
    <xdr:clientData/>
  </xdr:oneCellAnchor>
  <xdr:oneCellAnchor>
    <xdr:from>
      <xdr:col>4</xdr:col>
      <xdr:colOff>55844</xdr:colOff>
      <xdr:row>148</xdr:row>
      <xdr:rowOff>21166</xdr:rowOff>
    </xdr:from>
    <xdr:ext cx="239432" cy="152021"/>
    <xdr:pic>
      <xdr:nvPicPr>
        <xdr:cNvPr id="121" name="Graphic 120" descr="Checkmark with solid fill">
          <a:extLst>
            <a:ext uri="{FF2B5EF4-FFF2-40B4-BE49-F238E27FC236}">
              <a16:creationId xmlns:a16="http://schemas.microsoft.com/office/drawing/2014/main" id="{41EE6821-252B-4976-BC84-5076CA1C62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565932" y="2169054"/>
          <a:ext cx="239432" cy="152021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150</xdr:row>
      <xdr:rowOff>0</xdr:rowOff>
    </xdr:from>
    <xdr:ext cx="239432" cy="152021"/>
    <xdr:pic>
      <xdr:nvPicPr>
        <xdr:cNvPr id="122" name="Graphic 121" descr="Checkmark with solid fill">
          <a:extLst>
            <a:ext uri="{FF2B5EF4-FFF2-40B4-BE49-F238E27FC236}">
              <a16:creationId xmlns:a16="http://schemas.microsoft.com/office/drawing/2014/main" id="{DC1D8F50-444E-4119-82D8-852973D474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248275" y="2590800"/>
          <a:ext cx="239432" cy="1520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150</xdr:row>
      <xdr:rowOff>0</xdr:rowOff>
    </xdr:from>
    <xdr:ext cx="239432" cy="152021"/>
    <xdr:pic>
      <xdr:nvPicPr>
        <xdr:cNvPr id="123" name="Graphic 122" descr="Checkmark with solid fill">
          <a:extLst>
            <a:ext uri="{FF2B5EF4-FFF2-40B4-BE49-F238E27FC236}">
              <a16:creationId xmlns:a16="http://schemas.microsoft.com/office/drawing/2014/main" id="{EF1B435A-4154-4328-A318-9FFF2F93A2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715250" y="2590800"/>
          <a:ext cx="239432" cy="152021"/>
        </a:xfrm>
        <a:prstGeom prst="rect">
          <a:avLst/>
        </a:prstGeom>
      </xdr:spPr>
    </xdr:pic>
    <xdr:clientData/>
  </xdr:oneCellAnchor>
  <xdr:oneCellAnchor>
    <xdr:from>
      <xdr:col>20</xdr:col>
      <xdr:colOff>0</xdr:colOff>
      <xdr:row>150</xdr:row>
      <xdr:rowOff>0</xdr:rowOff>
    </xdr:from>
    <xdr:ext cx="239432" cy="152021"/>
    <xdr:pic>
      <xdr:nvPicPr>
        <xdr:cNvPr id="124" name="Graphic 123" descr="Checkmark with solid fill">
          <a:extLst>
            <a:ext uri="{FF2B5EF4-FFF2-40B4-BE49-F238E27FC236}">
              <a16:creationId xmlns:a16="http://schemas.microsoft.com/office/drawing/2014/main" id="{D0A1CBBA-671C-4808-AD72-7D3871B86F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125075" y="2590800"/>
          <a:ext cx="239432" cy="152021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150</xdr:row>
      <xdr:rowOff>0</xdr:rowOff>
    </xdr:from>
    <xdr:ext cx="239432" cy="152021"/>
    <xdr:pic>
      <xdr:nvPicPr>
        <xdr:cNvPr id="125" name="Graphic 124" descr="Checkmark with solid fill">
          <a:extLst>
            <a:ext uri="{FF2B5EF4-FFF2-40B4-BE49-F238E27FC236}">
              <a16:creationId xmlns:a16="http://schemas.microsoft.com/office/drawing/2014/main" id="{37D9094E-988A-4E19-8D5E-AFF39B2B2D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043738" y="2590800"/>
          <a:ext cx="239432" cy="152021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150</xdr:row>
      <xdr:rowOff>0</xdr:rowOff>
    </xdr:from>
    <xdr:ext cx="239432" cy="152021"/>
    <xdr:pic>
      <xdr:nvPicPr>
        <xdr:cNvPr id="126" name="Graphic 125" descr="Checkmark with solid fill">
          <a:extLst>
            <a:ext uri="{FF2B5EF4-FFF2-40B4-BE49-F238E27FC236}">
              <a16:creationId xmlns:a16="http://schemas.microsoft.com/office/drawing/2014/main" id="{EAED4D5D-02DE-455A-A88E-F179228600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410700" y="2590800"/>
          <a:ext cx="239432" cy="152021"/>
        </a:xfrm>
        <a:prstGeom prst="rect">
          <a:avLst/>
        </a:prstGeom>
      </xdr:spPr>
    </xdr:pic>
    <xdr:clientData/>
  </xdr:oneCellAnchor>
  <xdr:oneCellAnchor>
    <xdr:from>
      <xdr:col>25</xdr:col>
      <xdr:colOff>0</xdr:colOff>
      <xdr:row>150</xdr:row>
      <xdr:rowOff>0</xdr:rowOff>
    </xdr:from>
    <xdr:ext cx="239432" cy="152021"/>
    <xdr:pic>
      <xdr:nvPicPr>
        <xdr:cNvPr id="127" name="Graphic 126" descr="Checkmark with solid fill">
          <a:extLst>
            <a:ext uri="{FF2B5EF4-FFF2-40B4-BE49-F238E27FC236}">
              <a16:creationId xmlns:a16="http://schemas.microsoft.com/office/drawing/2014/main" id="{4E3FF67C-A4CB-461A-A43D-71A4FB7506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1791950" y="2590800"/>
          <a:ext cx="239432" cy="152021"/>
        </a:xfrm>
        <a:prstGeom prst="rect">
          <a:avLst/>
        </a:prstGeom>
      </xdr:spPr>
    </xdr:pic>
    <xdr:clientData/>
  </xdr:oneCellAnchor>
  <xdr:oneCellAnchor>
    <xdr:from>
      <xdr:col>4</xdr:col>
      <xdr:colOff>55844</xdr:colOff>
      <xdr:row>164</xdr:row>
      <xdr:rowOff>21166</xdr:rowOff>
    </xdr:from>
    <xdr:ext cx="239432" cy="152021"/>
    <xdr:pic>
      <xdr:nvPicPr>
        <xdr:cNvPr id="135" name="Graphic 134" descr="Checkmark with solid fill">
          <a:extLst>
            <a:ext uri="{FF2B5EF4-FFF2-40B4-BE49-F238E27FC236}">
              <a16:creationId xmlns:a16="http://schemas.microsoft.com/office/drawing/2014/main" id="{E7AD2DCF-949E-4E19-B4A8-B377181B80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565932" y="2169054"/>
          <a:ext cx="239432" cy="152021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166</xdr:row>
      <xdr:rowOff>0</xdr:rowOff>
    </xdr:from>
    <xdr:ext cx="239432" cy="152021"/>
    <xdr:pic>
      <xdr:nvPicPr>
        <xdr:cNvPr id="136" name="Graphic 135" descr="Checkmark with solid fill">
          <a:extLst>
            <a:ext uri="{FF2B5EF4-FFF2-40B4-BE49-F238E27FC236}">
              <a16:creationId xmlns:a16="http://schemas.microsoft.com/office/drawing/2014/main" id="{08CB180C-2365-45AC-A2D4-2C8D43ABD1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248275" y="2590800"/>
          <a:ext cx="239432" cy="1520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166</xdr:row>
      <xdr:rowOff>0</xdr:rowOff>
    </xdr:from>
    <xdr:ext cx="239432" cy="152021"/>
    <xdr:pic>
      <xdr:nvPicPr>
        <xdr:cNvPr id="137" name="Graphic 136" descr="Checkmark with solid fill">
          <a:extLst>
            <a:ext uri="{FF2B5EF4-FFF2-40B4-BE49-F238E27FC236}">
              <a16:creationId xmlns:a16="http://schemas.microsoft.com/office/drawing/2014/main" id="{D457CBF3-8DFA-4A3B-96C8-052270A0D8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715250" y="2590800"/>
          <a:ext cx="239432" cy="152021"/>
        </a:xfrm>
        <a:prstGeom prst="rect">
          <a:avLst/>
        </a:prstGeom>
      </xdr:spPr>
    </xdr:pic>
    <xdr:clientData/>
  </xdr:oneCellAnchor>
  <xdr:oneCellAnchor>
    <xdr:from>
      <xdr:col>20</xdr:col>
      <xdr:colOff>0</xdr:colOff>
      <xdr:row>166</xdr:row>
      <xdr:rowOff>0</xdr:rowOff>
    </xdr:from>
    <xdr:ext cx="239432" cy="152021"/>
    <xdr:pic>
      <xdr:nvPicPr>
        <xdr:cNvPr id="138" name="Graphic 137" descr="Checkmark with solid fill">
          <a:extLst>
            <a:ext uri="{FF2B5EF4-FFF2-40B4-BE49-F238E27FC236}">
              <a16:creationId xmlns:a16="http://schemas.microsoft.com/office/drawing/2014/main" id="{00DD790B-B823-4778-BC41-5656328C08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125075" y="2590800"/>
          <a:ext cx="239432" cy="152021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166</xdr:row>
      <xdr:rowOff>0</xdr:rowOff>
    </xdr:from>
    <xdr:ext cx="239432" cy="152021"/>
    <xdr:pic>
      <xdr:nvPicPr>
        <xdr:cNvPr id="139" name="Graphic 138" descr="Checkmark with solid fill">
          <a:extLst>
            <a:ext uri="{FF2B5EF4-FFF2-40B4-BE49-F238E27FC236}">
              <a16:creationId xmlns:a16="http://schemas.microsoft.com/office/drawing/2014/main" id="{148D60FB-71AE-4118-A92B-87C3117D19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043738" y="2590800"/>
          <a:ext cx="239432" cy="152021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166</xdr:row>
      <xdr:rowOff>0</xdr:rowOff>
    </xdr:from>
    <xdr:ext cx="239432" cy="152021"/>
    <xdr:pic>
      <xdr:nvPicPr>
        <xdr:cNvPr id="140" name="Graphic 139" descr="Checkmark with solid fill">
          <a:extLst>
            <a:ext uri="{FF2B5EF4-FFF2-40B4-BE49-F238E27FC236}">
              <a16:creationId xmlns:a16="http://schemas.microsoft.com/office/drawing/2014/main" id="{452519A7-31CF-4205-ABB2-DD6BD29F33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410700" y="2590800"/>
          <a:ext cx="239432" cy="152021"/>
        </a:xfrm>
        <a:prstGeom prst="rect">
          <a:avLst/>
        </a:prstGeom>
      </xdr:spPr>
    </xdr:pic>
    <xdr:clientData/>
  </xdr:oneCellAnchor>
  <xdr:oneCellAnchor>
    <xdr:from>
      <xdr:col>25</xdr:col>
      <xdr:colOff>0</xdr:colOff>
      <xdr:row>166</xdr:row>
      <xdr:rowOff>0</xdr:rowOff>
    </xdr:from>
    <xdr:ext cx="239432" cy="152021"/>
    <xdr:pic>
      <xdr:nvPicPr>
        <xdr:cNvPr id="141" name="Graphic 140" descr="Checkmark with solid fill">
          <a:extLst>
            <a:ext uri="{FF2B5EF4-FFF2-40B4-BE49-F238E27FC236}">
              <a16:creationId xmlns:a16="http://schemas.microsoft.com/office/drawing/2014/main" id="{B1985899-469C-4730-A50D-65078EB746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1791950" y="2590800"/>
          <a:ext cx="239432" cy="152021"/>
        </a:xfrm>
        <a:prstGeom prst="rect">
          <a:avLst/>
        </a:prstGeom>
      </xdr:spPr>
    </xdr:pic>
    <xdr:clientData/>
  </xdr:oneCellAnchor>
  <xdr:oneCellAnchor>
    <xdr:from>
      <xdr:col>4</xdr:col>
      <xdr:colOff>55844</xdr:colOff>
      <xdr:row>180</xdr:row>
      <xdr:rowOff>21166</xdr:rowOff>
    </xdr:from>
    <xdr:ext cx="239432" cy="152021"/>
    <xdr:pic>
      <xdr:nvPicPr>
        <xdr:cNvPr id="149" name="Graphic 148" descr="Checkmark with solid fill">
          <a:extLst>
            <a:ext uri="{FF2B5EF4-FFF2-40B4-BE49-F238E27FC236}">
              <a16:creationId xmlns:a16="http://schemas.microsoft.com/office/drawing/2014/main" id="{6C368CE6-7741-4E52-AA37-A4DC03178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565932" y="2169054"/>
          <a:ext cx="239432" cy="152021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182</xdr:row>
      <xdr:rowOff>0</xdr:rowOff>
    </xdr:from>
    <xdr:ext cx="239432" cy="152021"/>
    <xdr:pic>
      <xdr:nvPicPr>
        <xdr:cNvPr id="150" name="Graphic 149" descr="Checkmark with solid fill">
          <a:extLst>
            <a:ext uri="{FF2B5EF4-FFF2-40B4-BE49-F238E27FC236}">
              <a16:creationId xmlns:a16="http://schemas.microsoft.com/office/drawing/2014/main" id="{F356EF7B-5FD1-4918-890A-C0E5C66633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248275" y="2590800"/>
          <a:ext cx="239432" cy="152021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182</xdr:row>
      <xdr:rowOff>0</xdr:rowOff>
    </xdr:from>
    <xdr:ext cx="239432" cy="152021"/>
    <xdr:pic>
      <xdr:nvPicPr>
        <xdr:cNvPr id="151" name="Graphic 150" descr="Checkmark with solid fill">
          <a:extLst>
            <a:ext uri="{FF2B5EF4-FFF2-40B4-BE49-F238E27FC236}">
              <a16:creationId xmlns:a16="http://schemas.microsoft.com/office/drawing/2014/main" id="{F8724E0D-AB95-4A25-9F22-2ADBE96E0F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715250" y="2590800"/>
          <a:ext cx="239432" cy="152021"/>
        </a:xfrm>
        <a:prstGeom prst="rect">
          <a:avLst/>
        </a:prstGeom>
      </xdr:spPr>
    </xdr:pic>
    <xdr:clientData/>
  </xdr:oneCellAnchor>
  <xdr:oneCellAnchor>
    <xdr:from>
      <xdr:col>20</xdr:col>
      <xdr:colOff>0</xdr:colOff>
      <xdr:row>182</xdr:row>
      <xdr:rowOff>0</xdr:rowOff>
    </xdr:from>
    <xdr:ext cx="239432" cy="152021"/>
    <xdr:pic>
      <xdr:nvPicPr>
        <xdr:cNvPr id="152" name="Graphic 151" descr="Checkmark with solid fill">
          <a:extLst>
            <a:ext uri="{FF2B5EF4-FFF2-40B4-BE49-F238E27FC236}">
              <a16:creationId xmlns:a16="http://schemas.microsoft.com/office/drawing/2014/main" id="{0F56BAEA-5F2A-4F14-85E7-55FCE3E0E0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125075" y="2590800"/>
          <a:ext cx="239432" cy="152021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182</xdr:row>
      <xdr:rowOff>0</xdr:rowOff>
    </xdr:from>
    <xdr:ext cx="239432" cy="152021"/>
    <xdr:pic>
      <xdr:nvPicPr>
        <xdr:cNvPr id="153" name="Graphic 152" descr="Checkmark with solid fill">
          <a:extLst>
            <a:ext uri="{FF2B5EF4-FFF2-40B4-BE49-F238E27FC236}">
              <a16:creationId xmlns:a16="http://schemas.microsoft.com/office/drawing/2014/main" id="{65B20F27-D662-47A6-A647-C17E4A2DC9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043738" y="2590800"/>
          <a:ext cx="239432" cy="152021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182</xdr:row>
      <xdr:rowOff>0</xdr:rowOff>
    </xdr:from>
    <xdr:ext cx="239432" cy="152021"/>
    <xdr:pic>
      <xdr:nvPicPr>
        <xdr:cNvPr id="154" name="Graphic 153" descr="Checkmark with solid fill">
          <a:extLst>
            <a:ext uri="{FF2B5EF4-FFF2-40B4-BE49-F238E27FC236}">
              <a16:creationId xmlns:a16="http://schemas.microsoft.com/office/drawing/2014/main" id="{8DB17177-5130-4195-A595-690E73E9F4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410700" y="2590800"/>
          <a:ext cx="239432" cy="152021"/>
        </a:xfrm>
        <a:prstGeom prst="rect">
          <a:avLst/>
        </a:prstGeom>
      </xdr:spPr>
    </xdr:pic>
    <xdr:clientData/>
  </xdr:oneCellAnchor>
  <xdr:oneCellAnchor>
    <xdr:from>
      <xdr:col>25</xdr:col>
      <xdr:colOff>0</xdr:colOff>
      <xdr:row>182</xdr:row>
      <xdr:rowOff>0</xdr:rowOff>
    </xdr:from>
    <xdr:ext cx="239432" cy="152021"/>
    <xdr:pic>
      <xdr:nvPicPr>
        <xdr:cNvPr id="155" name="Graphic 154" descr="Checkmark with solid fill">
          <a:extLst>
            <a:ext uri="{FF2B5EF4-FFF2-40B4-BE49-F238E27FC236}">
              <a16:creationId xmlns:a16="http://schemas.microsoft.com/office/drawing/2014/main" id="{EDD498F3-F767-4FDD-AA60-679A1A6427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1791950" y="2590800"/>
          <a:ext cx="239432" cy="152021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55844</xdr:colOff>
      <xdr:row>1</xdr:row>
      <xdr:rowOff>21166</xdr:rowOff>
    </xdr:from>
    <xdr:to>
      <xdr:col>4</xdr:col>
      <xdr:colOff>295276</xdr:colOff>
      <xdr:row>1</xdr:row>
      <xdr:rowOff>173187</xdr:rowOff>
    </xdr:to>
    <xdr:pic>
      <xdr:nvPicPr>
        <xdr:cNvPr id="9" name="Graphic 8" descr="Checkmark with solid fill">
          <a:extLst>
            <a:ext uri="{FF2B5EF4-FFF2-40B4-BE49-F238E27FC236}">
              <a16:creationId xmlns:a16="http://schemas.microsoft.com/office/drawing/2014/main" id="{03C1070D-9524-4225-8B50-E6C72BC6AA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565932" y="2169054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239432</xdr:colOff>
      <xdr:row>3</xdr:row>
      <xdr:rowOff>152021</xdr:rowOff>
    </xdr:to>
    <xdr:pic>
      <xdr:nvPicPr>
        <xdr:cNvPr id="10" name="Graphic 9" descr="Checkmark with solid fill">
          <a:extLst>
            <a:ext uri="{FF2B5EF4-FFF2-40B4-BE49-F238E27FC236}">
              <a16:creationId xmlns:a16="http://schemas.microsoft.com/office/drawing/2014/main" id="{A637C305-85C9-4B38-81D8-DC8BA900C3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248275" y="2590800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</xdr:row>
      <xdr:rowOff>0</xdr:rowOff>
    </xdr:from>
    <xdr:to>
      <xdr:col>13</xdr:col>
      <xdr:colOff>239432</xdr:colOff>
      <xdr:row>3</xdr:row>
      <xdr:rowOff>152021</xdr:rowOff>
    </xdr:to>
    <xdr:pic>
      <xdr:nvPicPr>
        <xdr:cNvPr id="11" name="Graphic 10" descr="Checkmark with solid fill">
          <a:extLst>
            <a:ext uri="{FF2B5EF4-FFF2-40B4-BE49-F238E27FC236}">
              <a16:creationId xmlns:a16="http://schemas.microsoft.com/office/drawing/2014/main" id="{D626AAB4-0B43-4FA2-8DBC-63A9DE5926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715250" y="2590800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239432</xdr:colOff>
      <xdr:row>3</xdr:row>
      <xdr:rowOff>152021</xdr:rowOff>
    </xdr:to>
    <xdr:pic>
      <xdr:nvPicPr>
        <xdr:cNvPr id="12" name="Graphic 11" descr="Checkmark with solid fill">
          <a:extLst>
            <a:ext uri="{FF2B5EF4-FFF2-40B4-BE49-F238E27FC236}">
              <a16:creationId xmlns:a16="http://schemas.microsoft.com/office/drawing/2014/main" id="{C44757B6-F7B4-4E28-BE17-CB7397C683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125075" y="2590800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239432</xdr:colOff>
      <xdr:row>3</xdr:row>
      <xdr:rowOff>152021</xdr:rowOff>
    </xdr:to>
    <xdr:pic>
      <xdr:nvPicPr>
        <xdr:cNvPr id="13" name="Graphic 12" descr="Checkmark with solid fill">
          <a:extLst>
            <a:ext uri="{FF2B5EF4-FFF2-40B4-BE49-F238E27FC236}">
              <a16:creationId xmlns:a16="http://schemas.microsoft.com/office/drawing/2014/main" id="{9E93AE2E-395C-411B-A11B-67FC6A8E92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043738" y="2590800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239432</xdr:colOff>
      <xdr:row>3</xdr:row>
      <xdr:rowOff>152021</xdr:rowOff>
    </xdr:to>
    <xdr:pic>
      <xdr:nvPicPr>
        <xdr:cNvPr id="14" name="Graphic 13" descr="Checkmark with solid fill">
          <a:extLst>
            <a:ext uri="{FF2B5EF4-FFF2-40B4-BE49-F238E27FC236}">
              <a16:creationId xmlns:a16="http://schemas.microsoft.com/office/drawing/2014/main" id="{32FC118F-414A-464B-A0B1-6B40BAB236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410700" y="2590800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25</xdr:col>
      <xdr:colOff>0</xdr:colOff>
      <xdr:row>3</xdr:row>
      <xdr:rowOff>0</xdr:rowOff>
    </xdr:from>
    <xdr:to>
      <xdr:col>25</xdr:col>
      <xdr:colOff>239432</xdr:colOff>
      <xdr:row>3</xdr:row>
      <xdr:rowOff>152021</xdr:rowOff>
    </xdr:to>
    <xdr:pic>
      <xdr:nvPicPr>
        <xdr:cNvPr id="15" name="Graphic 14" descr="Checkmark with solid fill">
          <a:extLst>
            <a:ext uri="{FF2B5EF4-FFF2-40B4-BE49-F238E27FC236}">
              <a16:creationId xmlns:a16="http://schemas.microsoft.com/office/drawing/2014/main" id="{7D2CCC46-F56C-4057-92F1-F7AD2FFBEF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1791950" y="2590800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4</xdr:col>
      <xdr:colOff>55844</xdr:colOff>
      <xdr:row>14</xdr:row>
      <xdr:rowOff>21166</xdr:rowOff>
    </xdr:from>
    <xdr:to>
      <xdr:col>4</xdr:col>
      <xdr:colOff>295276</xdr:colOff>
      <xdr:row>14</xdr:row>
      <xdr:rowOff>173187</xdr:rowOff>
    </xdr:to>
    <xdr:pic>
      <xdr:nvPicPr>
        <xdr:cNvPr id="23" name="Graphic 22" descr="Checkmark with solid fill">
          <a:extLst>
            <a:ext uri="{FF2B5EF4-FFF2-40B4-BE49-F238E27FC236}">
              <a16:creationId xmlns:a16="http://schemas.microsoft.com/office/drawing/2014/main" id="{62C728D3-83E9-421A-921E-8B248D2B47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565932" y="2169054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239432</xdr:colOff>
      <xdr:row>16</xdr:row>
      <xdr:rowOff>152021</xdr:rowOff>
    </xdr:to>
    <xdr:pic>
      <xdr:nvPicPr>
        <xdr:cNvPr id="24" name="Graphic 23" descr="Checkmark with solid fill">
          <a:extLst>
            <a:ext uri="{FF2B5EF4-FFF2-40B4-BE49-F238E27FC236}">
              <a16:creationId xmlns:a16="http://schemas.microsoft.com/office/drawing/2014/main" id="{EA56FECB-1004-4395-A644-E1A3364F82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248275" y="2590800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239432</xdr:colOff>
      <xdr:row>16</xdr:row>
      <xdr:rowOff>152021</xdr:rowOff>
    </xdr:to>
    <xdr:pic>
      <xdr:nvPicPr>
        <xdr:cNvPr id="25" name="Graphic 24" descr="Checkmark with solid fill">
          <a:extLst>
            <a:ext uri="{FF2B5EF4-FFF2-40B4-BE49-F238E27FC236}">
              <a16:creationId xmlns:a16="http://schemas.microsoft.com/office/drawing/2014/main" id="{48826012-AA67-4A29-8D0D-FAB99D28F9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715250" y="2590800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16</xdr:row>
      <xdr:rowOff>0</xdr:rowOff>
    </xdr:from>
    <xdr:to>
      <xdr:col>20</xdr:col>
      <xdr:colOff>239432</xdr:colOff>
      <xdr:row>16</xdr:row>
      <xdr:rowOff>152021</xdr:rowOff>
    </xdr:to>
    <xdr:pic>
      <xdr:nvPicPr>
        <xdr:cNvPr id="26" name="Graphic 25" descr="Checkmark with solid fill">
          <a:extLst>
            <a:ext uri="{FF2B5EF4-FFF2-40B4-BE49-F238E27FC236}">
              <a16:creationId xmlns:a16="http://schemas.microsoft.com/office/drawing/2014/main" id="{3B931A6C-421E-4A12-8B79-DBCC5A27DF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125075" y="2590800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16</xdr:row>
      <xdr:rowOff>0</xdr:rowOff>
    </xdr:from>
    <xdr:to>
      <xdr:col>11</xdr:col>
      <xdr:colOff>239432</xdr:colOff>
      <xdr:row>16</xdr:row>
      <xdr:rowOff>152021</xdr:rowOff>
    </xdr:to>
    <xdr:pic>
      <xdr:nvPicPr>
        <xdr:cNvPr id="27" name="Graphic 26" descr="Checkmark with solid fill">
          <a:extLst>
            <a:ext uri="{FF2B5EF4-FFF2-40B4-BE49-F238E27FC236}">
              <a16:creationId xmlns:a16="http://schemas.microsoft.com/office/drawing/2014/main" id="{BF7A7EB7-A53F-4D07-A33C-4DEF7B221D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043738" y="2590800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16</xdr:row>
      <xdr:rowOff>0</xdr:rowOff>
    </xdr:from>
    <xdr:to>
      <xdr:col>18</xdr:col>
      <xdr:colOff>239432</xdr:colOff>
      <xdr:row>16</xdr:row>
      <xdr:rowOff>152021</xdr:rowOff>
    </xdr:to>
    <xdr:pic>
      <xdr:nvPicPr>
        <xdr:cNvPr id="28" name="Graphic 27" descr="Checkmark with solid fill">
          <a:extLst>
            <a:ext uri="{FF2B5EF4-FFF2-40B4-BE49-F238E27FC236}">
              <a16:creationId xmlns:a16="http://schemas.microsoft.com/office/drawing/2014/main" id="{990EE774-1CC0-475D-B8EB-DC780915AC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410700" y="2590800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25</xdr:col>
      <xdr:colOff>0</xdr:colOff>
      <xdr:row>16</xdr:row>
      <xdr:rowOff>0</xdr:rowOff>
    </xdr:from>
    <xdr:to>
      <xdr:col>25</xdr:col>
      <xdr:colOff>239432</xdr:colOff>
      <xdr:row>16</xdr:row>
      <xdr:rowOff>152021</xdr:rowOff>
    </xdr:to>
    <xdr:pic>
      <xdr:nvPicPr>
        <xdr:cNvPr id="29" name="Graphic 28" descr="Checkmark with solid fill">
          <a:extLst>
            <a:ext uri="{FF2B5EF4-FFF2-40B4-BE49-F238E27FC236}">
              <a16:creationId xmlns:a16="http://schemas.microsoft.com/office/drawing/2014/main" id="{D8780127-EFFA-4C18-A9AB-A961BA6C9A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1791950" y="2590800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4</xdr:col>
      <xdr:colOff>55844</xdr:colOff>
      <xdr:row>27</xdr:row>
      <xdr:rowOff>21166</xdr:rowOff>
    </xdr:from>
    <xdr:to>
      <xdr:col>4</xdr:col>
      <xdr:colOff>295276</xdr:colOff>
      <xdr:row>27</xdr:row>
      <xdr:rowOff>173187</xdr:rowOff>
    </xdr:to>
    <xdr:pic>
      <xdr:nvPicPr>
        <xdr:cNvPr id="37" name="Graphic 36" descr="Checkmark with solid fill">
          <a:extLst>
            <a:ext uri="{FF2B5EF4-FFF2-40B4-BE49-F238E27FC236}">
              <a16:creationId xmlns:a16="http://schemas.microsoft.com/office/drawing/2014/main" id="{2F64B2E9-A017-4F34-AF7E-E3C5ED55F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565932" y="2169054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239432</xdr:colOff>
      <xdr:row>29</xdr:row>
      <xdr:rowOff>152021</xdr:rowOff>
    </xdr:to>
    <xdr:pic>
      <xdr:nvPicPr>
        <xdr:cNvPr id="38" name="Graphic 37" descr="Checkmark with solid fill">
          <a:extLst>
            <a:ext uri="{FF2B5EF4-FFF2-40B4-BE49-F238E27FC236}">
              <a16:creationId xmlns:a16="http://schemas.microsoft.com/office/drawing/2014/main" id="{33748B81-5197-4C0F-9DF9-250C916576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248275" y="2590800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29</xdr:row>
      <xdr:rowOff>0</xdr:rowOff>
    </xdr:from>
    <xdr:to>
      <xdr:col>13</xdr:col>
      <xdr:colOff>239432</xdr:colOff>
      <xdr:row>29</xdr:row>
      <xdr:rowOff>152021</xdr:rowOff>
    </xdr:to>
    <xdr:pic>
      <xdr:nvPicPr>
        <xdr:cNvPr id="39" name="Graphic 38" descr="Checkmark with solid fill">
          <a:extLst>
            <a:ext uri="{FF2B5EF4-FFF2-40B4-BE49-F238E27FC236}">
              <a16:creationId xmlns:a16="http://schemas.microsoft.com/office/drawing/2014/main" id="{A65AB1D6-E800-4FFE-BB30-4AED5E50A8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715250" y="2590800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29</xdr:row>
      <xdr:rowOff>0</xdr:rowOff>
    </xdr:from>
    <xdr:to>
      <xdr:col>20</xdr:col>
      <xdr:colOff>239432</xdr:colOff>
      <xdr:row>29</xdr:row>
      <xdr:rowOff>152021</xdr:rowOff>
    </xdr:to>
    <xdr:pic>
      <xdr:nvPicPr>
        <xdr:cNvPr id="40" name="Graphic 39" descr="Checkmark with solid fill">
          <a:extLst>
            <a:ext uri="{FF2B5EF4-FFF2-40B4-BE49-F238E27FC236}">
              <a16:creationId xmlns:a16="http://schemas.microsoft.com/office/drawing/2014/main" id="{08DF02A7-843B-4C17-81FD-F8A5FCBB75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125075" y="2590800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29</xdr:row>
      <xdr:rowOff>0</xdr:rowOff>
    </xdr:from>
    <xdr:to>
      <xdr:col>11</xdr:col>
      <xdr:colOff>239432</xdr:colOff>
      <xdr:row>29</xdr:row>
      <xdr:rowOff>152021</xdr:rowOff>
    </xdr:to>
    <xdr:pic>
      <xdr:nvPicPr>
        <xdr:cNvPr id="41" name="Graphic 40" descr="Checkmark with solid fill">
          <a:extLst>
            <a:ext uri="{FF2B5EF4-FFF2-40B4-BE49-F238E27FC236}">
              <a16:creationId xmlns:a16="http://schemas.microsoft.com/office/drawing/2014/main" id="{3211A5EC-8A39-4F08-9E68-570FAA1940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043738" y="2590800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29</xdr:row>
      <xdr:rowOff>0</xdr:rowOff>
    </xdr:from>
    <xdr:to>
      <xdr:col>18</xdr:col>
      <xdr:colOff>239432</xdr:colOff>
      <xdr:row>29</xdr:row>
      <xdr:rowOff>152021</xdr:rowOff>
    </xdr:to>
    <xdr:pic>
      <xdr:nvPicPr>
        <xdr:cNvPr id="42" name="Graphic 41" descr="Checkmark with solid fill">
          <a:extLst>
            <a:ext uri="{FF2B5EF4-FFF2-40B4-BE49-F238E27FC236}">
              <a16:creationId xmlns:a16="http://schemas.microsoft.com/office/drawing/2014/main" id="{BCD254A7-E932-4104-B96C-942B84EC19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410700" y="2590800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25</xdr:col>
      <xdr:colOff>0</xdr:colOff>
      <xdr:row>29</xdr:row>
      <xdr:rowOff>0</xdr:rowOff>
    </xdr:from>
    <xdr:to>
      <xdr:col>25</xdr:col>
      <xdr:colOff>239432</xdr:colOff>
      <xdr:row>29</xdr:row>
      <xdr:rowOff>152021</xdr:rowOff>
    </xdr:to>
    <xdr:pic>
      <xdr:nvPicPr>
        <xdr:cNvPr id="43" name="Graphic 42" descr="Checkmark with solid fill">
          <a:extLst>
            <a:ext uri="{FF2B5EF4-FFF2-40B4-BE49-F238E27FC236}">
              <a16:creationId xmlns:a16="http://schemas.microsoft.com/office/drawing/2014/main" id="{77FEE934-D8A9-4370-AFBA-7E0B822145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1791950" y="2590800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4</xdr:col>
      <xdr:colOff>55844</xdr:colOff>
      <xdr:row>41</xdr:row>
      <xdr:rowOff>21166</xdr:rowOff>
    </xdr:from>
    <xdr:to>
      <xdr:col>4</xdr:col>
      <xdr:colOff>295276</xdr:colOff>
      <xdr:row>41</xdr:row>
      <xdr:rowOff>173187</xdr:rowOff>
    </xdr:to>
    <xdr:pic>
      <xdr:nvPicPr>
        <xdr:cNvPr id="51" name="Graphic 50" descr="Checkmark with solid fill">
          <a:extLst>
            <a:ext uri="{FF2B5EF4-FFF2-40B4-BE49-F238E27FC236}">
              <a16:creationId xmlns:a16="http://schemas.microsoft.com/office/drawing/2014/main" id="{40F7BD2E-2EA9-450B-B759-5D320E7D3F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565932" y="2169054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239432</xdr:colOff>
      <xdr:row>43</xdr:row>
      <xdr:rowOff>152021</xdr:rowOff>
    </xdr:to>
    <xdr:pic>
      <xdr:nvPicPr>
        <xdr:cNvPr id="52" name="Graphic 51" descr="Checkmark with solid fill">
          <a:extLst>
            <a:ext uri="{FF2B5EF4-FFF2-40B4-BE49-F238E27FC236}">
              <a16:creationId xmlns:a16="http://schemas.microsoft.com/office/drawing/2014/main" id="{157E2D17-80E0-4C71-90CE-AA64C6F35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248275" y="2590800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13</xdr:col>
      <xdr:colOff>239432</xdr:colOff>
      <xdr:row>43</xdr:row>
      <xdr:rowOff>152021</xdr:rowOff>
    </xdr:to>
    <xdr:pic>
      <xdr:nvPicPr>
        <xdr:cNvPr id="53" name="Graphic 52" descr="Checkmark with solid fill">
          <a:extLst>
            <a:ext uri="{FF2B5EF4-FFF2-40B4-BE49-F238E27FC236}">
              <a16:creationId xmlns:a16="http://schemas.microsoft.com/office/drawing/2014/main" id="{BBC0141D-38B9-4837-AC08-7C2D38E44F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715250" y="2590800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43</xdr:row>
      <xdr:rowOff>0</xdr:rowOff>
    </xdr:from>
    <xdr:to>
      <xdr:col>20</xdr:col>
      <xdr:colOff>239432</xdr:colOff>
      <xdr:row>43</xdr:row>
      <xdr:rowOff>152021</xdr:rowOff>
    </xdr:to>
    <xdr:pic>
      <xdr:nvPicPr>
        <xdr:cNvPr id="54" name="Graphic 53" descr="Checkmark with solid fill">
          <a:extLst>
            <a:ext uri="{FF2B5EF4-FFF2-40B4-BE49-F238E27FC236}">
              <a16:creationId xmlns:a16="http://schemas.microsoft.com/office/drawing/2014/main" id="{4A3780C6-54B0-4933-97FF-A42EA52230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125075" y="2590800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239432</xdr:colOff>
      <xdr:row>43</xdr:row>
      <xdr:rowOff>152021</xdr:rowOff>
    </xdr:to>
    <xdr:pic>
      <xdr:nvPicPr>
        <xdr:cNvPr id="55" name="Graphic 54" descr="Checkmark with solid fill">
          <a:extLst>
            <a:ext uri="{FF2B5EF4-FFF2-40B4-BE49-F238E27FC236}">
              <a16:creationId xmlns:a16="http://schemas.microsoft.com/office/drawing/2014/main" id="{CA6F6F98-61EE-4748-974A-154DD07624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043738" y="2590800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43</xdr:row>
      <xdr:rowOff>0</xdr:rowOff>
    </xdr:from>
    <xdr:to>
      <xdr:col>18</xdr:col>
      <xdr:colOff>239432</xdr:colOff>
      <xdr:row>43</xdr:row>
      <xdr:rowOff>152021</xdr:rowOff>
    </xdr:to>
    <xdr:pic>
      <xdr:nvPicPr>
        <xdr:cNvPr id="56" name="Graphic 55" descr="Checkmark with solid fill">
          <a:extLst>
            <a:ext uri="{FF2B5EF4-FFF2-40B4-BE49-F238E27FC236}">
              <a16:creationId xmlns:a16="http://schemas.microsoft.com/office/drawing/2014/main" id="{56A219BE-9390-40E8-A97C-17279E1BF5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410700" y="2590800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25</xdr:col>
      <xdr:colOff>0</xdr:colOff>
      <xdr:row>43</xdr:row>
      <xdr:rowOff>0</xdr:rowOff>
    </xdr:from>
    <xdr:to>
      <xdr:col>25</xdr:col>
      <xdr:colOff>239432</xdr:colOff>
      <xdr:row>43</xdr:row>
      <xdr:rowOff>152021</xdr:rowOff>
    </xdr:to>
    <xdr:pic>
      <xdr:nvPicPr>
        <xdr:cNvPr id="57" name="Graphic 56" descr="Checkmark with solid fill">
          <a:extLst>
            <a:ext uri="{FF2B5EF4-FFF2-40B4-BE49-F238E27FC236}">
              <a16:creationId xmlns:a16="http://schemas.microsoft.com/office/drawing/2014/main" id="{EA9C430C-3262-4ED7-AB58-20F00286A3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1791950" y="2590800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4</xdr:col>
      <xdr:colOff>55844</xdr:colOff>
      <xdr:row>55</xdr:row>
      <xdr:rowOff>21166</xdr:rowOff>
    </xdr:from>
    <xdr:to>
      <xdr:col>4</xdr:col>
      <xdr:colOff>295276</xdr:colOff>
      <xdr:row>55</xdr:row>
      <xdr:rowOff>173187</xdr:rowOff>
    </xdr:to>
    <xdr:pic>
      <xdr:nvPicPr>
        <xdr:cNvPr id="65" name="Graphic 64" descr="Checkmark with solid fill">
          <a:extLst>
            <a:ext uri="{FF2B5EF4-FFF2-40B4-BE49-F238E27FC236}">
              <a16:creationId xmlns:a16="http://schemas.microsoft.com/office/drawing/2014/main" id="{0CBEAF86-A560-4324-89B9-B24A17AFF1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565932" y="2169054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239432</xdr:colOff>
      <xdr:row>57</xdr:row>
      <xdr:rowOff>152021</xdr:rowOff>
    </xdr:to>
    <xdr:pic>
      <xdr:nvPicPr>
        <xdr:cNvPr id="66" name="Graphic 65" descr="Checkmark with solid fill">
          <a:extLst>
            <a:ext uri="{FF2B5EF4-FFF2-40B4-BE49-F238E27FC236}">
              <a16:creationId xmlns:a16="http://schemas.microsoft.com/office/drawing/2014/main" id="{60BDFFA2-4E72-42F2-8A2E-0D9561E9D5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248275" y="2590800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57</xdr:row>
      <xdr:rowOff>0</xdr:rowOff>
    </xdr:from>
    <xdr:to>
      <xdr:col>13</xdr:col>
      <xdr:colOff>239432</xdr:colOff>
      <xdr:row>57</xdr:row>
      <xdr:rowOff>152021</xdr:rowOff>
    </xdr:to>
    <xdr:pic>
      <xdr:nvPicPr>
        <xdr:cNvPr id="67" name="Graphic 66" descr="Checkmark with solid fill">
          <a:extLst>
            <a:ext uri="{FF2B5EF4-FFF2-40B4-BE49-F238E27FC236}">
              <a16:creationId xmlns:a16="http://schemas.microsoft.com/office/drawing/2014/main" id="{7EB748A5-F368-4CD3-8D7F-B59AE9B940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715250" y="2590800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57</xdr:row>
      <xdr:rowOff>0</xdr:rowOff>
    </xdr:from>
    <xdr:to>
      <xdr:col>20</xdr:col>
      <xdr:colOff>239432</xdr:colOff>
      <xdr:row>57</xdr:row>
      <xdr:rowOff>152021</xdr:rowOff>
    </xdr:to>
    <xdr:pic>
      <xdr:nvPicPr>
        <xdr:cNvPr id="68" name="Graphic 67" descr="Checkmark with solid fill">
          <a:extLst>
            <a:ext uri="{FF2B5EF4-FFF2-40B4-BE49-F238E27FC236}">
              <a16:creationId xmlns:a16="http://schemas.microsoft.com/office/drawing/2014/main" id="{7B3A4689-64E2-4333-9244-DAB815465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125075" y="2590800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57</xdr:row>
      <xdr:rowOff>0</xdr:rowOff>
    </xdr:from>
    <xdr:to>
      <xdr:col>11</xdr:col>
      <xdr:colOff>239432</xdr:colOff>
      <xdr:row>57</xdr:row>
      <xdr:rowOff>152021</xdr:rowOff>
    </xdr:to>
    <xdr:pic>
      <xdr:nvPicPr>
        <xdr:cNvPr id="69" name="Graphic 68" descr="Checkmark with solid fill">
          <a:extLst>
            <a:ext uri="{FF2B5EF4-FFF2-40B4-BE49-F238E27FC236}">
              <a16:creationId xmlns:a16="http://schemas.microsoft.com/office/drawing/2014/main" id="{2B51A4EA-7F77-4436-A76B-70948E22DD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043738" y="2590800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57</xdr:row>
      <xdr:rowOff>0</xdr:rowOff>
    </xdr:from>
    <xdr:to>
      <xdr:col>18</xdr:col>
      <xdr:colOff>239432</xdr:colOff>
      <xdr:row>57</xdr:row>
      <xdr:rowOff>152021</xdr:rowOff>
    </xdr:to>
    <xdr:pic>
      <xdr:nvPicPr>
        <xdr:cNvPr id="70" name="Graphic 69" descr="Checkmark with solid fill">
          <a:extLst>
            <a:ext uri="{FF2B5EF4-FFF2-40B4-BE49-F238E27FC236}">
              <a16:creationId xmlns:a16="http://schemas.microsoft.com/office/drawing/2014/main" id="{89B374D6-F91F-4446-8BA3-9B22C81F7C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410700" y="2590800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25</xdr:col>
      <xdr:colOff>0</xdr:colOff>
      <xdr:row>57</xdr:row>
      <xdr:rowOff>0</xdr:rowOff>
    </xdr:from>
    <xdr:to>
      <xdr:col>25</xdr:col>
      <xdr:colOff>239432</xdr:colOff>
      <xdr:row>57</xdr:row>
      <xdr:rowOff>152021</xdr:rowOff>
    </xdr:to>
    <xdr:pic>
      <xdr:nvPicPr>
        <xdr:cNvPr id="71" name="Graphic 70" descr="Checkmark with solid fill">
          <a:extLst>
            <a:ext uri="{FF2B5EF4-FFF2-40B4-BE49-F238E27FC236}">
              <a16:creationId xmlns:a16="http://schemas.microsoft.com/office/drawing/2014/main" id="{11F0E553-3FCC-4C49-9481-76CCD9FDF6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1791950" y="2590800"/>
          <a:ext cx="239432" cy="1520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55844</xdr:colOff>
      <xdr:row>1</xdr:row>
      <xdr:rowOff>21166</xdr:rowOff>
    </xdr:from>
    <xdr:to>
      <xdr:col>4</xdr:col>
      <xdr:colOff>295276</xdr:colOff>
      <xdr:row>1</xdr:row>
      <xdr:rowOff>173187</xdr:rowOff>
    </xdr:to>
    <xdr:pic>
      <xdr:nvPicPr>
        <xdr:cNvPr id="2" name="Graphic 1" descr="Checkmark with solid fill">
          <a:extLst>
            <a:ext uri="{FF2B5EF4-FFF2-40B4-BE49-F238E27FC236}">
              <a16:creationId xmlns:a16="http://schemas.microsoft.com/office/drawing/2014/main" id="{F1E52AD6-BDEF-41D2-9F31-78C541C344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251482" y="202141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239432</xdr:colOff>
      <xdr:row>3</xdr:row>
      <xdr:rowOff>152021</xdr:rowOff>
    </xdr:to>
    <xdr:pic>
      <xdr:nvPicPr>
        <xdr:cNvPr id="3" name="Graphic 2" descr="Checkmark with solid fill">
          <a:extLst>
            <a:ext uri="{FF2B5EF4-FFF2-40B4-BE49-F238E27FC236}">
              <a16:creationId xmlns:a16="http://schemas.microsoft.com/office/drawing/2014/main" id="{BFC2A8B3-958A-458C-AEFF-357933781A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491038" y="542925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</xdr:row>
      <xdr:rowOff>0</xdr:rowOff>
    </xdr:from>
    <xdr:to>
      <xdr:col>13</xdr:col>
      <xdr:colOff>239432</xdr:colOff>
      <xdr:row>3</xdr:row>
      <xdr:rowOff>152021</xdr:rowOff>
    </xdr:to>
    <xdr:pic>
      <xdr:nvPicPr>
        <xdr:cNvPr id="4" name="Graphic 3" descr="Checkmark with solid fill">
          <a:extLst>
            <a:ext uri="{FF2B5EF4-FFF2-40B4-BE49-F238E27FC236}">
              <a16:creationId xmlns:a16="http://schemas.microsoft.com/office/drawing/2014/main" id="{3443DB84-E7B7-49F9-BB63-77930F1152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024938" y="542925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239432</xdr:colOff>
      <xdr:row>3</xdr:row>
      <xdr:rowOff>152021</xdr:rowOff>
    </xdr:to>
    <xdr:pic>
      <xdr:nvPicPr>
        <xdr:cNvPr id="5" name="Graphic 4" descr="Checkmark with solid fill">
          <a:extLst>
            <a:ext uri="{FF2B5EF4-FFF2-40B4-BE49-F238E27FC236}">
              <a16:creationId xmlns:a16="http://schemas.microsoft.com/office/drawing/2014/main" id="{1658D4D0-0219-4BA7-9FC4-36A6692B5C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3558838" y="542925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239432</xdr:colOff>
      <xdr:row>3</xdr:row>
      <xdr:rowOff>152021</xdr:rowOff>
    </xdr:to>
    <xdr:pic>
      <xdr:nvPicPr>
        <xdr:cNvPr id="6" name="Graphic 5" descr="Checkmark with solid fill">
          <a:extLst>
            <a:ext uri="{FF2B5EF4-FFF2-40B4-BE49-F238E27FC236}">
              <a16:creationId xmlns:a16="http://schemas.microsoft.com/office/drawing/2014/main" id="{5E9D0B80-392F-4985-A0BA-9220EE4989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729538" y="542925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239432</xdr:colOff>
      <xdr:row>3</xdr:row>
      <xdr:rowOff>152021</xdr:rowOff>
    </xdr:to>
    <xdr:pic>
      <xdr:nvPicPr>
        <xdr:cNvPr id="7" name="Graphic 6" descr="Checkmark with solid fill">
          <a:extLst>
            <a:ext uri="{FF2B5EF4-FFF2-40B4-BE49-F238E27FC236}">
              <a16:creationId xmlns:a16="http://schemas.microsoft.com/office/drawing/2014/main" id="{5A970F3C-A167-4A58-BB15-EB472A9E21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2263438" y="542925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25</xdr:col>
      <xdr:colOff>0</xdr:colOff>
      <xdr:row>3</xdr:row>
      <xdr:rowOff>0</xdr:rowOff>
    </xdr:from>
    <xdr:to>
      <xdr:col>25</xdr:col>
      <xdr:colOff>239432</xdr:colOff>
      <xdr:row>3</xdr:row>
      <xdr:rowOff>152021</xdr:rowOff>
    </xdr:to>
    <xdr:pic>
      <xdr:nvPicPr>
        <xdr:cNvPr id="8" name="Graphic 7" descr="Checkmark with solid fill">
          <a:extLst>
            <a:ext uri="{FF2B5EF4-FFF2-40B4-BE49-F238E27FC236}">
              <a16:creationId xmlns:a16="http://schemas.microsoft.com/office/drawing/2014/main" id="{2CED40CC-BAD1-4C43-8D83-597B233606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6797338" y="542925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4</xdr:col>
      <xdr:colOff>55844</xdr:colOff>
      <xdr:row>14</xdr:row>
      <xdr:rowOff>21166</xdr:rowOff>
    </xdr:from>
    <xdr:to>
      <xdr:col>4</xdr:col>
      <xdr:colOff>295276</xdr:colOff>
      <xdr:row>14</xdr:row>
      <xdr:rowOff>173187</xdr:rowOff>
    </xdr:to>
    <xdr:pic>
      <xdr:nvPicPr>
        <xdr:cNvPr id="9" name="Graphic 8" descr="Checkmark with solid fill">
          <a:extLst>
            <a:ext uri="{FF2B5EF4-FFF2-40B4-BE49-F238E27FC236}">
              <a16:creationId xmlns:a16="http://schemas.microsoft.com/office/drawing/2014/main" id="{E942E1FA-790A-4B96-8380-8CD8B697FC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251482" y="2559579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239432</xdr:colOff>
      <xdr:row>16</xdr:row>
      <xdr:rowOff>152021</xdr:rowOff>
    </xdr:to>
    <xdr:pic>
      <xdr:nvPicPr>
        <xdr:cNvPr id="10" name="Graphic 9" descr="Checkmark with solid fill">
          <a:extLst>
            <a:ext uri="{FF2B5EF4-FFF2-40B4-BE49-F238E27FC236}">
              <a16:creationId xmlns:a16="http://schemas.microsoft.com/office/drawing/2014/main" id="{FB183466-5260-4CCC-A454-64FDA31EC1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491038" y="2900363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239432</xdr:colOff>
      <xdr:row>16</xdr:row>
      <xdr:rowOff>152021</xdr:rowOff>
    </xdr:to>
    <xdr:pic>
      <xdr:nvPicPr>
        <xdr:cNvPr id="11" name="Graphic 10" descr="Checkmark with solid fill">
          <a:extLst>
            <a:ext uri="{FF2B5EF4-FFF2-40B4-BE49-F238E27FC236}">
              <a16:creationId xmlns:a16="http://schemas.microsoft.com/office/drawing/2014/main" id="{E3471B2F-421D-4347-91D9-51F30AF157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024938" y="2900363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16</xdr:row>
      <xdr:rowOff>0</xdr:rowOff>
    </xdr:from>
    <xdr:to>
      <xdr:col>20</xdr:col>
      <xdr:colOff>239432</xdr:colOff>
      <xdr:row>16</xdr:row>
      <xdr:rowOff>152021</xdr:rowOff>
    </xdr:to>
    <xdr:pic>
      <xdr:nvPicPr>
        <xdr:cNvPr id="12" name="Graphic 11" descr="Checkmark with solid fill">
          <a:extLst>
            <a:ext uri="{FF2B5EF4-FFF2-40B4-BE49-F238E27FC236}">
              <a16:creationId xmlns:a16="http://schemas.microsoft.com/office/drawing/2014/main" id="{4FB605A6-3428-479C-8C9E-D328586FC1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3558838" y="2900363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16</xdr:row>
      <xdr:rowOff>0</xdr:rowOff>
    </xdr:from>
    <xdr:to>
      <xdr:col>11</xdr:col>
      <xdr:colOff>239432</xdr:colOff>
      <xdr:row>16</xdr:row>
      <xdr:rowOff>152021</xdr:rowOff>
    </xdr:to>
    <xdr:pic>
      <xdr:nvPicPr>
        <xdr:cNvPr id="13" name="Graphic 12" descr="Checkmark with solid fill">
          <a:extLst>
            <a:ext uri="{FF2B5EF4-FFF2-40B4-BE49-F238E27FC236}">
              <a16:creationId xmlns:a16="http://schemas.microsoft.com/office/drawing/2014/main" id="{BABF5EDD-B379-49EB-B64A-A57B56ADBC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729538" y="2900363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16</xdr:row>
      <xdr:rowOff>0</xdr:rowOff>
    </xdr:from>
    <xdr:to>
      <xdr:col>18</xdr:col>
      <xdr:colOff>239432</xdr:colOff>
      <xdr:row>16</xdr:row>
      <xdr:rowOff>152021</xdr:rowOff>
    </xdr:to>
    <xdr:pic>
      <xdr:nvPicPr>
        <xdr:cNvPr id="14" name="Graphic 13" descr="Checkmark with solid fill">
          <a:extLst>
            <a:ext uri="{FF2B5EF4-FFF2-40B4-BE49-F238E27FC236}">
              <a16:creationId xmlns:a16="http://schemas.microsoft.com/office/drawing/2014/main" id="{AE41F56C-C9C6-47AD-B54E-FA6CAED31B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2263438" y="2900363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25</xdr:col>
      <xdr:colOff>0</xdr:colOff>
      <xdr:row>16</xdr:row>
      <xdr:rowOff>0</xdr:rowOff>
    </xdr:from>
    <xdr:to>
      <xdr:col>25</xdr:col>
      <xdr:colOff>239432</xdr:colOff>
      <xdr:row>16</xdr:row>
      <xdr:rowOff>152021</xdr:rowOff>
    </xdr:to>
    <xdr:pic>
      <xdr:nvPicPr>
        <xdr:cNvPr id="15" name="Graphic 14" descr="Checkmark with solid fill">
          <a:extLst>
            <a:ext uri="{FF2B5EF4-FFF2-40B4-BE49-F238E27FC236}">
              <a16:creationId xmlns:a16="http://schemas.microsoft.com/office/drawing/2014/main" id="{288366F5-6C9A-4AAA-9448-38719DB62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6797338" y="2900363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4</xdr:col>
      <xdr:colOff>55844</xdr:colOff>
      <xdr:row>27</xdr:row>
      <xdr:rowOff>21166</xdr:rowOff>
    </xdr:from>
    <xdr:to>
      <xdr:col>4</xdr:col>
      <xdr:colOff>295276</xdr:colOff>
      <xdr:row>27</xdr:row>
      <xdr:rowOff>173187</xdr:rowOff>
    </xdr:to>
    <xdr:pic>
      <xdr:nvPicPr>
        <xdr:cNvPr id="16" name="Graphic 15" descr="Checkmark with solid fill">
          <a:extLst>
            <a:ext uri="{FF2B5EF4-FFF2-40B4-BE49-F238E27FC236}">
              <a16:creationId xmlns:a16="http://schemas.microsoft.com/office/drawing/2014/main" id="{EB5D4A3D-62B8-44CD-9772-75030BDB1E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251482" y="4917016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239432</xdr:colOff>
      <xdr:row>29</xdr:row>
      <xdr:rowOff>152021</xdr:rowOff>
    </xdr:to>
    <xdr:pic>
      <xdr:nvPicPr>
        <xdr:cNvPr id="17" name="Graphic 16" descr="Checkmark with solid fill">
          <a:extLst>
            <a:ext uri="{FF2B5EF4-FFF2-40B4-BE49-F238E27FC236}">
              <a16:creationId xmlns:a16="http://schemas.microsoft.com/office/drawing/2014/main" id="{2EEAC42C-940D-4023-8F0C-E249CB9C10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491038" y="5257800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29</xdr:row>
      <xdr:rowOff>0</xdr:rowOff>
    </xdr:from>
    <xdr:to>
      <xdr:col>13</xdr:col>
      <xdr:colOff>239432</xdr:colOff>
      <xdr:row>29</xdr:row>
      <xdr:rowOff>152021</xdr:rowOff>
    </xdr:to>
    <xdr:pic>
      <xdr:nvPicPr>
        <xdr:cNvPr id="18" name="Graphic 17" descr="Checkmark with solid fill">
          <a:extLst>
            <a:ext uri="{FF2B5EF4-FFF2-40B4-BE49-F238E27FC236}">
              <a16:creationId xmlns:a16="http://schemas.microsoft.com/office/drawing/2014/main" id="{1AF6AA29-4BA6-4DF4-94E3-D3CDE8F282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024938" y="5257800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29</xdr:row>
      <xdr:rowOff>0</xdr:rowOff>
    </xdr:from>
    <xdr:to>
      <xdr:col>20</xdr:col>
      <xdr:colOff>239432</xdr:colOff>
      <xdr:row>29</xdr:row>
      <xdr:rowOff>152021</xdr:rowOff>
    </xdr:to>
    <xdr:pic>
      <xdr:nvPicPr>
        <xdr:cNvPr id="19" name="Graphic 18" descr="Checkmark with solid fill">
          <a:extLst>
            <a:ext uri="{FF2B5EF4-FFF2-40B4-BE49-F238E27FC236}">
              <a16:creationId xmlns:a16="http://schemas.microsoft.com/office/drawing/2014/main" id="{E39A6C1E-EC95-4A45-A3E7-3BC0EC7DAC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3558838" y="5257800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29</xdr:row>
      <xdr:rowOff>0</xdr:rowOff>
    </xdr:from>
    <xdr:to>
      <xdr:col>11</xdr:col>
      <xdr:colOff>239432</xdr:colOff>
      <xdr:row>29</xdr:row>
      <xdr:rowOff>152021</xdr:rowOff>
    </xdr:to>
    <xdr:pic>
      <xdr:nvPicPr>
        <xdr:cNvPr id="20" name="Graphic 19" descr="Checkmark with solid fill">
          <a:extLst>
            <a:ext uri="{FF2B5EF4-FFF2-40B4-BE49-F238E27FC236}">
              <a16:creationId xmlns:a16="http://schemas.microsoft.com/office/drawing/2014/main" id="{7EB545E4-340A-42A7-B473-B545E7F567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729538" y="5257800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29</xdr:row>
      <xdr:rowOff>0</xdr:rowOff>
    </xdr:from>
    <xdr:to>
      <xdr:col>18</xdr:col>
      <xdr:colOff>239432</xdr:colOff>
      <xdr:row>29</xdr:row>
      <xdr:rowOff>152021</xdr:rowOff>
    </xdr:to>
    <xdr:pic>
      <xdr:nvPicPr>
        <xdr:cNvPr id="21" name="Graphic 20" descr="Checkmark with solid fill">
          <a:extLst>
            <a:ext uri="{FF2B5EF4-FFF2-40B4-BE49-F238E27FC236}">
              <a16:creationId xmlns:a16="http://schemas.microsoft.com/office/drawing/2014/main" id="{75123038-0319-44AA-8FCA-8CF9D475F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2263438" y="5257800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25</xdr:col>
      <xdr:colOff>0</xdr:colOff>
      <xdr:row>29</xdr:row>
      <xdr:rowOff>0</xdr:rowOff>
    </xdr:from>
    <xdr:to>
      <xdr:col>25</xdr:col>
      <xdr:colOff>239432</xdr:colOff>
      <xdr:row>29</xdr:row>
      <xdr:rowOff>152021</xdr:rowOff>
    </xdr:to>
    <xdr:pic>
      <xdr:nvPicPr>
        <xdr:cNvPr id="22" name="Graphic 21" descr="Checkmark with solid fill">
          <a:extLst>
            <a:ext uri="{FF2B5EF4-FFF2-40B4-BE49-F238E27FC236}">
              <a16:creationId xmlns:a16="http://schemas.microsoft.com/office/drawing/2014/main" id="{949DCB26-3958-46A5-B102-73CC41C3C8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6797338" y="5257800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4</xdr:col>
      <xdr:colOff>55844</xdr:colOff>
      <xdr:row>41</xdr:row>
      <xdr:rowOff>21166</xdr:rowOff>
    </xdr:from>
    <xdr:to>
      <xdr:col>4</xdr:col>
      <xdr:colOff>295276</xdr:colOff>
      <xdr:row>41</xdr:row>
      <xdr:rowOff>173187</xdr:rowOff>
    </xdr:to>
    <xdr:pic>
      <xdr:nvPicPr>
        <xdr:cNvPr id="23" name="Graphic 22" descr="Checkmark with solid fill">
          <a:extLst>
            <a:ext uri="{FF2B5EF4-FFF2-40B4-BE49-F238E27FC236}">
              <a16:creationId xmlns:a16="http://schemas.microsoft.com/office/drawing/2014/main" id="{88D5C730-6E9A-4E0A-A8C9-D7816FA6A1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251482" y="7455429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239432</xdr:colOff>
      <xdr:row>43</xdr:row>
      <xdr:rowOff>152021</xdr:rowOff>
    </xdr:to>
    <xdr:pic>
      <xdr:nvPicPr>
        <xdr:cNvPr id="24" name="Graphic 23" descr="Checkmark with solid fill">
          <a:extLst>
            <a:ext uri="{FF2B5EF4-FFF2-40B4-BE49-F238E27FC236}">
              <a16:creationId xmlns:a16="http://schemas.microsoft.com/office/drawing/2014/main" id="{BD9562EC-2149-48AF-B476-4FE7376A3F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491038" y="7796213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13</xdr:col>
      <xdr:colOff>239432</xdr:colOff>
      <xdr:row>43</xdr:row>
      <xdr:rowOff>152021</xdr:rowOff>
    </xdr:to>
    <xdr:pic>
      <xdr:nvPicPr>
        <xdr:cNvPr id="25" name="Graphic 24" descr="Checkmark with solid fill">
          <a:extLst>
            <a:ext uri="{FF2B5EF4-FFF2-40B4-BE49-F238E27FC236}">
              <a16:creationId xmlns:a16="http://schemas.microsoft.com/office/drawing/2014/main" id="{326E8C7B-72F3-4DFD-97DD-311908C783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024938" y="7796213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43</xdr:row>
      <xdr:rowOff>0</xdr:rowOff>
    </xdr:from>
    <xdr:to>
      <xdr:col>20</xdr:col>
      <xdr:colOff>239432</xdr:colOff>
      <xdr:row>43</xdr:row>
      <xdr:rowOff>152021</xdr:rowOff>
    </xdr:to>
    <xdr:pic>
      <xdr:nvPicPr>
        <xdr:cNvPr id="26" name="Graphic 25" descr="Checkmark with solid fill">
          <a:extLst>
            <a:ext uri="{FF2B5EF4-FFF2-40B4-BE49-F238E27FC236}">
              <a16:creationId xmlns:a16="http://schemas.microsoft.com/office/drawing/2014/main" id="{C323CCE7-1AFA-4230-8F3F-7949A8600B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3558838" y="7796213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239432</xdr:colOff>
      <xdr:row>43</xdr:row>
      <xdr:rowOff>152021</xdr:rowOff>
    </xdr:to>
    <xdr:pic>
      <xdr:nvPicPr>
        <xdr:cNvPr id="27" name="Graphic 26" descr="Checkmark with solid fill">
          <a:extLst>
            <a:ext uri="{FF2B5EF4-FFF2-40B4-BE49-F238E27FC236}">
              <a16:creationId xmlns:a16="http://schemas.microsoft.com/office/drawing/2014/main" id="{C45BCA20-06F5-465E-8E34-5267D65187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729538" y="7796213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43</xdr:row>
      <xdr:rowOff>0</xdr:rowOff>
    </xdr:from>
    <xdr:to>
      <xdr:col>18</xdr:col>
      <xdr:colOff>239432</xdr:colOff>
      <xdr:row>43</xdr:row>
      <xdr:rowOff>152021</xdr:rowOff>
    </xdr:to>
    <xdr:pic>
      <xdr:nvPicPr>
        <xdr:cNvPr id="28" name="Graphic 27" descr="Checkmark with solid fill">
          <a:extLst>
            <a:ext uri="{FF2B5EF4-FFF2-40B4-BE49-F238E27FC236}">
              <a16:creationId xmlns:a16="http://schemas.microsoft.com/office/drawing/2014/main" id="{AD4A8C70-8D7D-41A0-A186-1EC970B665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2263438" y="7796213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25</xdr:col>
      <xdr:colOff>0</xdr:colOff>
      <xdr:row>43</xdr:row>
      <xdr:rowOff>0</xdr:rowOff>
    </xdr:from>
    <xdr:to>
      <xdr:col>25</xdr:col>
      <xdr:colOff>239432</xdr:colOff>
      <xdr:row>43</xdr:row>
      <xdr:rowOff>152021</xdr:rowOff>
    </xdr:to>
    <xdr:pic>
      <xdr:nvPicPr>
        <xdr:cNvPr id="29" name="Graphic 28" descr="Checkmark with solid fill">
          <a:extLst>
            <a:ext uri="{FF2B5EF4-FFF2-40B4-BE49-F238E27FC236}">
              <a16:creationId xmlns:a16="http://schemas.microsoft.com/office/drawing/2014/main" id="{805C87A3-17C8-4EB5-B143-88A29BECA3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6797338" y="7796213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4</xdr:col>
      <xdr:colOff>55844</xdr:colOff>
      <xdr:row>55</xdr:row>
      <xdr:rowOff>21166</xdr:rowOff>
    </xdr:from>
    <xdr:to>
      <xdr:col>4</xdr:col>
      <xdr:colOff>295276</xdr:colOff>
      <xdr:row>55</xdr:row>
      <xdr:rowOff>173187</xdr:rowOff>
    </xdr:to>
    <xdr:pic>
      <xdr:nvPicPr>
        <xdr:cNvPr id="30" name="Graphic 29" descr="Checkmark with solid fill">
          <a:extLst>
            <a:ext uri="{FF2B5EF4-FFF2-40B4-BE49-F238E27FC236}">
              <a16:creationId xmlns:a16="http://schemas.microsoft.com/office/drawing/2014/main" id="{C6BC1148-5FD7-4E7B-89D9-30EA2AF326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251482" y="9993841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239432</xdr:colOff>
      <xdr:row>57</xdr:row>
      <xdr:rowOff>152021</xdr:rowOff>
    </xdr:to>
    <xdr:pic>
      <xdr:nvPicPr>
        <xdr:cNvPr id="31" name="Graphic 30" descr="Checkmark with solid fill">
          <a:extLst>
            <a:ext uri="{FF2B5EF4-FFF2-40B4-BE49-F238E27FC236}">
              <a16:creationId xmlns:a16="http://schemas.microsoft.com/office/drawing/2014/main" id="{CE16990F-6CC0-4A5F-9BC3-BEDD3E165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491038" y="10334625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57</xdr:row>
      <xdr:rowOff>0</xdr:rowOff>
    </xdr:from>
    <xdr:to>
      <xdr:col>13</xdr:col>
      <xdr:colOff>239432</xdr:colOff>
      <xdr:row>57</xdr:row>
      <xdr:rowOff>152021</xdr:rowOff>
    </xdr:to>
    <xdr:pic>
      <xdr:nvPicPr>
        <xdr:cNvPr id="32" name="Graphic 31" descr="Checkmark with solid fill">
          <a:extLst>
            <a:ext uri="{FF2B5EF4-FFF2-40B4-BE49-F238E27FC236}">
              <a16:creationId xmlns:a16="http://schemas.microsoft.com/office/drawing/2014/main" id="{46E2509A-1B8D-40F5-932B-D95D004AE8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024938" y="10334625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57</xdr:row>
      <xdr:rowOff>0</xdr:rowOff>
    </xdr:from>
    <xdr:to>
      <xdr:col>20</xdr:col>
      <xdr:colOff>239432</xdr:colOff>
      <xdr:row>57</xdr:row>
      <xdr:rowOff>152021</xdr:rowOff>
    </xdr:to>
    <xdr:pic>
      <xdr:nvPicPr>
        <xdr:cNvPr id="33" name="Graphic 32" descr="Checkmark with solid fill">
          <a:extLst>
            <a:ext uri="{FF2B5EF4-FFF2-40B4-BE49-F238E27FC236}">
              <a16:creationId xmlns:a16="http://schemas.microsoft.com/office/drawing/2014/main" id="{B7BC817D-7431-46CF-9E8E-71803C17C0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3558838" y="10334625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57</xdr:row>
      <xdr:rowOff>0</xdr:rowOff>
    </xdr:from>
    <xdr:to>
      <xdr:col>11</xdr:col>
      <xdr:colOff>239432</xdr:colOff>
      <xdr:row>57</xdr:row>
      <xdr:rowOff>152021</xdr:rowOff>
    </xdr:to>
    <xdr:pic>
      <xdr:nvPicPr>
        <xdr:cNvPr id="34" name="Graphic 33" descr="Checkmark with solid fill">
          <a:extLst>
            <a:ext uri="{FF2B5EF4-FFF2-40B4-BE49-F238E27FC236}">
              <a16:creationId xmlns:a16="http://schemas.microsoft.com/office/drawing/2014/main" id="{78B27977-88E8-4135-8A49-F1202DF8C9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729538" y="10334625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57</xdr:row>
      <xdr:rowOff>0</xdr:rowOff>
    </xdr:from>
    <xdr:to>
      <xdr:col>18</xdr:col>
      <xdr:colOff>239432</xdr:colOff>
      <xdr:row>57</xdr:row>
      <xdr:rowOff>152021</xdr:rowOff>
    </xdr:to>
    <xdr:pic>
      <xdr:nvPicPr>
        <xdr:cNvPr id="35" name="Graphic 34" descr="Checkmark with solid fill">
          <a:extLst>
            <a:ext uri="{FF2B5EF4-FFF2-40B4-BE49-F238E27FC236}">
              <a16:creationId xmlns:a16="http://schemas.microsoft.com/office/drawing/2014/main" id="{FFC99D81-B943-4ABD-9575-D6E7B6482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2263438" y="10334625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25</xdr:col>
      <xdr:colOff>0</xdr:colOff>
      <xdr:row>57</xdr:row>
      <xdr:rowOff>0</xdr:rowOff>
    </xdr:from>
    <xdr:to>
      <xdr:col>25</xdr:col>
      <xdr:colOff>239432</xdr:colOff>
      <xdr:row>57</xdr:row>
      <xdr:rowOff>152021</xdr:rowOff>
    </xdr:to>
    <xdr:pic>
      <xdr:nvPicPr>
        <xdr:cNvPr id="36" name="Graphic 35" descr="Checkmark with solid fill">
          <a:extLst>
            <a:ext uri="{FF2B5EF4-FFF2-40B4-BE49-F238E27FC236}">
              <a16:creationId xmlns:a16="http://schemas.microsoft.com/office/drawing/2014/main" id="{CCA5DE63-8002-40F8-8F3E-4F0AE8D397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6797338" y="10334625"/>
          <a:ext cx="239432" cy="15202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55844</xdr:colOff>
      <xdr:row>1</xdr:row>
      <xdr:rowOff>21166</xdr:rowOff>
    </xdr:from>
    <xdr:to>
      <xdr:col>4</xdr:col>
      <xdr:colOff>295276</xdr:colOff>
      <xdr:row>1</xdr:row>
      <xdr:rowOff>173187</xdr:rowOff>
    </xdr:to>
    <xdr:pic>
      <xdr:nvPicPr>
        <xdr:cNvPr id="2" name="Graphic 1" descr="Checkmark with solid fill">
          <a:extLst>
            <a:ext uri="{FF2B5EF4-FFF2-40B4-BE49-F238E27FC236}">
              <a16:creationId xmlns:a16="http://schemas.microsoft.com/office/drawing/2014/main" id="{01C5E35F-5554-4782-9422-FD1276DD6B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251482" y="202141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239432</xdr:colOff>
      <xdr:row>3</xdr:row>
      <xdr:rowOff>152021</xdr:rowOff>
    </xdr:to>
    <xdr:pic>
      <xdr:nvPicPr>
        <xdr:cNvPr id="3" name="Graphic 2" descr="Checkmark with solid fill">
          <a:extLst>
            <a:ext uri="{FF2B5EF4-FFF2-40B4-BE49-F238E27FC236}">
              <a16:creationId xmlns:a16="http://schemas.microsoft.com/office/drawing/2014/main" id="{13F9E7B7-42AA-422F-A511-6C81BFAF98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491038" y="542925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</xdr:row>
      <xdr:rowOff>0</xdr:rowOff>
    </xdr:from>
    <xdr:to>
      <xdr:col>13</xdr:col>
      <xdr:colOff>239432</xdr:colOff>
      <xdr:row>3</xdr:row>
      <xdr:rowOff>152021</xdr:rowOff>
    </xdr:to>
    <xdr:pic>
      <xdr:nvPicPr>
        <xdr:cNvPr id="4" name="Graphic 3" descr="Checkmark with solid fill">
          <a:extLst>
            <a:ext uri="{FF2B5EF4-FFF2-40B4-BE49-F238E27FC236}">
              <a16:creationId xmlns:a16="http://schemas.microsoft.com/office/drawing/2014/main" id="{1B742A16-FBB6-4A9C-B3F8-57D56BB5F3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024938" y="542925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239432</xdr:colOff>
      <xdr:row>3</xdr:row>
      <xdr:rowOff>152021</xdr:rowOff>
    </xdr:to>
    <xdr:pic>
      <xdr:nvPicPr>
        <xdr:cNvPr id="5" name="Graphic 4" descr="Checkmark with solid fill">
          <a:extLst>
            <a:ext uri="{FF2B5EF4-FFF2-40B4-BE49-F238E27FC236}">
              <a16:creationId xmlns:a16="http://schemas.microsoft.com/office/drawing/2014/main" id="{7C7C0198-7B07-4E21-B103-51E6E7F9E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3558838" y="542925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239432</xdr:colOff>
      <xdr:row>3</xdr:row>
      <xdr:rowOff>152021</xdr:rowOff>
    </xdr:to>
    <xdr:pic>
      <xdr:nvPicPr>
        <xdr:cNvPr id="6" name="Graphic 5" descr="Checkmark with solid fill">
          <a:extLst>
            <a:ext uri="{FF2B5EF4-FFF2-40B4-BE49-F238E27FC236}">
              <a16:creationId xmlns:a16="http://schemas.microsoft.com/office/drawing/2014/main" id="{09D1D277-94B5-495F-87B9-6DC526F83B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729538" y="542925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239432</xdr:colOff>
      <xdr:row>3</xdr:row>
      <xdr:rowOff>152021</xdr:rowOff>
    </xdr:to>
    <xdr:pic>
      <xdr:nvPicPr>
        <xdr:cNvPr id="7" name="Graphic 6" descr="Checkmark with solid fill">
          <a:extLst>
            <a:ext uri="{FF2B5EF4-FFF2-40B4-BE49-F238E27FC236}">
              <a16:creationId xmlns:a16="http://schemas.microsoft.com/office/drawing/2014/main" id="{A923FB4C-36A6-4505-A206-EFD90FCECD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2263438" y="542925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25</xdr:col>
      <xdr:colOff>0</xdr:colOff>
      <xdr:row>3</xdr:row>
      <xdr:rowOff>0</xdr:rowOff>
    </xdr:from>
    <xdr:to>
      <xdr:col>25</xdr:col>
      <xdr:colOff>239432</xdr:colOff>
      <xdr:row>3</xdr:row>
      <xdr:rowOff>152021</xdr:rowOff>
    </xdr:to>
    <xdr:pic>
      <xdr:nvPicPr>
        <xdr:cNvPr id="8" name="Graphic 7" descr="Checkmark with solid fill">
          <a:extLst>
            <a:ext uri="{FF2B5EF4-FFF2-40B4-BE49-F238E27FC236}">
              <a16:creationId xmlns:a16="http://schemas.microsoft.com/office/drawing/2014/main" id="{9F75D7CB-7BE9-4976-8D0D-90AB6D7ABB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6797338" y="542925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4</xdr:col>
      <xdr:colOff>55844</xdr:colOff>
      <xdr:row>14</xdr:row>
      <xdr:rowOff>21166</xdr:rowOff>
    </xdr:from>
    <xdr:to>
      <xdr:col>4</xdr:col>
      <xdr:colOff>295276</xdr:colOff>
      <xdr:row>14</xdr:row>
      <xdr:rowOff>173187</xdr:rowOff>
    </xdr:to>
    <xdr:pic>
      <xdr:nvPicPr>
        <xdr:cNvPr id="9" name="Graphic 8" descr="Checkmark with solid fill">
          <a:extLst>
            <a:ext uri="{FF2B5EF4-FFF2-40B4-BE49-F238E27FC236}">
              <a16:creationId xmlns:a16="http://schemas.microsoft.com/office/drawing/2014/main" id="{6A2BFBE3-0610-479F-8763-14365B75F7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251482" y="2559579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239432</xdr:colOff>
      <xdr:row>16</xdr:row>
      <xdr:rowOff>152021</xdr:rowOff>
    </xdr:to>
    <xdr:pic>
      <xdr:nvPicPr>
        <xdr:cNvPr id="10" name="Graphic 9" descr="Checkmark with solid fill">
          <a:extLst>
            <a:ext uri="{FF2B5EF4-FFF2-40B4-BE49-F238E27FC236}">
              <a16:creationId xmlns:a16="http://schemas.microsoft.com/office/drawing/2014/main" id="{CD00A479-30E1-4C5F-9955-9F06378F89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491038" y="2900363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239432</xdr:colOff>
      <xdr:row>16</xdr:row>
      <xdr:rowOff>152021</xdr:rowOff>
    </xdr:to>
    <xdr:pic>
      <xdr:nvPicPr>
        <xdr:cNvPr id="11" name="Graphic 10" descr="Checkmark with solid fill">
          <a:extLst>
            <a:ext uri="{FF2B5EF4-FFF2-40B4-BE49-F238E27FC236}">
              <a16:creationId xmlns:a16="http://schemas.microsoft.com/office/drawing/2014/main" id="{FE5CA386-5996-4B1C-8446-3B762D22CA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024938" y="2900363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16</xdr:row>
      <xdr:rowOff>0</xdr:rowOff>
    </xdr:from>
    <xdr:to>
      <xdr:col>20</xdr:col>
      <xdr:colOff>239432</xdr:colOff>
      <xdr:row>16</xdr:row>
      <xdr:rowOff>152021</xdr:rowOff>
    </xdr:to>
    <xdr:pic>
      <xdr:nvPicPr>
        <xdr:cNvPr id="12" name="Graphic 11" descr="Checkmark with solid fill">
          <a:extLst>
            <a:ext uri="{FF2B5EF4-FFF2-40B4-BE49-F238E27FC236}">
              <a16:creationId xmlns:a16="http://schemas.microsoft.com/office/drawing/2014/main" id="{0B4B9F06-0E8C-493E-9220-D2BA4CF05A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3558838" y="2900363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16</xdr:row>
      <xdr:rowOff>0</xdr:rowOff>
    </xdr:from>
    <xdr:to>
      <xdr:col>11</xdr:col>
      <xdr:colOff>239432</xdr:colOff>
      <xdr:row>16</xdr:row>
      <xdr:rowOff>152021</xdr:rowOff>
    </xdr:to>
    <xdr:pic>
      <xdr:nvPicPr>
        <xdr:cNvPr id="13" name="Graphic 12" descr="Checkmark with solid fill">
          <a:extLst>
            <a:ext uri="{FF2B5EF4-FFF2-40B4-BE49-F238E27FC236}">
              <a16:creationId xmlns:a16="http://schemas.microsoft.com/office/drawing/2014/main" id="{033A4D70-D127-4B88-B905-BE5275E107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729538" y="2900363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16</xdr:row>
      <xdr:rowOff>0</xdr:rowOff>
    </xdr:from>
    <xdr:to>
      <xdr:col>18</xdr:col>
      <xdr:colOff>239432</xdr:colOff>
      <xdr:row>16</xdr:row>
      <xdr:rowOff>152021</xdr:rowOff>
    </xdr:to>
    <xdr:pic>
      <xdr:nvPicPr>
        <xdr:cNvPr id="14" name="Graphic 13" descr="Checkmark with solid fill">
          <a:extLst>
            <a:ext uri="{FF2B5EF4-FFF2-40B4-BE49-F238E27FC236}">
              <a16:creationId xmlns:a16="http://schemas.microsoft.com/office/drawing/2014/main" id="{2D7B338F-B862-4072-83E5-062C096D04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2263438" y="2900363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25</xdr:col>
      <xdr:colOff>0</xdr:colOff>
      <xdr:row>16</xdr:row>
      <xdr:rowOff>0</xdr:rowOff>
    </xdr:from>
    <xdr:to>
      <xdr:col>25</xdr:col>
      <xdr:colOff>239432</xdr:colOff>
      <xdr:row>16</xdr:row>
      <xdr:rowOff>152021</xdr:rowOff>
    </xdr:to>
    <xdr:pic>
      <xdr:nvPicPr>
        <xdr:cNvPr id="15" name="Graphic 14" descr="Checkmark with solid fill">
          <a:extLst>
            <a:ext uri="{FF2B5EF4-FFF2-40B4-BE49-F238E27FC236}">
              <a16:creationId xmlns:a16="http://schemas.microsoft.com/office/drawing/2014/main" id="{624B0D80-D48B-4BDC-ADE8-38207A4DA0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6797338" y="2900363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4</xdr:col>
      <xdr:colOff>55844</xdr:colOff>
      <xdr:row>30</xdr:row>
      <xdr:rowOff>21166</xdr:rowOff>
    </xdr:from>
    <xdr:to>
      <xdr:col>4</xdr:col>
      <xdr:colOff>295276</xdr:colOff>
      <xdr:row>30</xdr:row>
      <xdr:rowOff>173187</xdr:rowOff>
    </xdr:to>
    <xdr:pic>
      <xdr:nvPicPr>
        <xdr:cNvPr id="16" name="Graphic 15" descr="Checkmark with solid fill">
          <a:extLst>
            <a:ext uri="{FF2B5EF4-FFF2-40B4-BE49-F238E27FC236}">
              <a16:creationId xmlns:a16="http://schemas.microsoft.com/office/drawing/2014/main" id="{5DA14BE5-7BC1-4BC9-B218-CDD832213B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251482" y="5459941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239432</xdr:colOff>
      <xdr:row>32</xdr:row>
      <xdr:rowOff>152021</xdr:rowOff>
    </xdr:to>
    <xdr:pic>
      <xdr:nvPicPr>
        <xdr:cNvPr id="17" name="Graphic 16" descr="Checkmark with solid fill">
          <a:extLst>
            <a:ext uri="{FF2B5EF4-FFF2-40B4-BE49-F238E27FC236}">
              <a16:creationId xmlns:a16="http://schemas.microsoft.com/office/drawing/2014/main" id="{9831AB6F-33D5-400C-B8D4-CD6E93F9E2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491038" y="5800725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32</xdr:row>
      <xdr:rowOff>0</xdr:rowOff>
    </xdr:from>
    <xdr:to>
      <xdr:col>13</xdr:col>
      <xdr:colOff>239432</xdr:colOff>
      <xdr:row>32</xdr:row>
      <xdr:rowOff>152021</xdr:rowOff>
    </xdr:to>
    <xdr:pic>
      <xdr:nvPicPr>
        <xdr:cNvPr id="18" name="Graphic 17" descr="Checkmark with solid fill">
          <a:extLst>
            <a:ext uri="{FF2B5EF4-FFF2-40B4-BE49-F238E27FC236}">
              <a16:creationId xmlns:a16="http://schemas.microsoft.com/office/drawing/2014/main" id="{98FE36FF-334F-4ECE-8FD5-2AA00A852B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024938" y="5800725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32</xdr:row>
      <xdr:rowOff>0</xdr:rowOff>
    </xdr:from>
    <xdr:to>
      <xdr:col>20</xdr:col>
      <xdr:colOff>239432</xdr:colOff>
      <xdr:row>32</xdr:row>
      <xdr:rowOff>152021</xdr:rowOff>
    </xdr:to>
    <xdr:pic>
      <xdr:nvPicPr>
        <xdr:cNvPr id="19" name="Graphic 18" descr="Checkmark with solid fill">
          <a:extLst>
            <a:ext uri="{FF2B5EF4-FFF2-40B4-BE49-F238E27FC236}">
              <a16:creationId xmlns:a16="http://schemas.microsoft.com/office/drawing/2014/main" id="{B0A0B71D-7BB3-456E-B452-BFD315F584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3558838" y="5800725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239432</xdr:colOff>
      <xdr:row>32</xdr:row>
      <xdr:rowOff>152021</xdr:rowOff>
    </xdr:to>
    <xdr:pic>
      <xdr:nvPicPr>
        <xdr:cNvPr id="20" name="Graphic 19" descr="Checkmark with solid fill">
          <a:extLst>
            <a:ext uri="{FF2B5EF4-FFF2-40B4-BE49-F238E27FC236}">
              <a16:creationId xmlns:a16="http://schemas.microsoft.com/office/drawing/2014/main" id="{BD5AABEF-D833-427A-8534-A51387283C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729538" y="5800725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32</xdr:row>
      <xdr:rowOff>0</xdr:rowOff>
    </xdr:from>
    <xdr:to>
      <xdr:col>18</xdr:col>
      <xdr:colOff>239432</xdr:colOff>
      <xdr:row>32</xdr:row>
      <xdr:rowOff>152021</xdr:rowOff>
    </xdr:to>
    <xdr:pic>
      <xdr:nvPicPr>
        <xdr:cNvPr id="21" name="Graphic 20" descr="Checkmark with solid fill">
          <a:extLst>
            <a:ext uri="{FF2B5EF4-FFF2-40B4-BE49-F238E27FC236}">
              <a16:creationId xmlns:a16="http://schemas.microsoft.com/office/drawing/2014/main" id="{1E631E27-3188-4010-A717-9E000229F2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2263438" y="5800725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25</xdr:col>
      <xdr:colOff>0</xdr:colOff>
      <xdr:row>32</xdr:row>
      <xdr:rowOff>0</xdr:rowOff>
    </xdr:from>
    <xdr:to>
      <xdr:col>25</xdr:col>
      <xdr:colOff>239432</xdr:colOff>
      <xdr:row>32</xdr:row>
      <xdr:rowOff>152021</xdr:rowOff>
    </xdr:to>
    <xdr:pic>
      <xdr:nvPicPr>
        <xdr:cNvPr id="22" name="Graphic 21" descr="Checkmark with solid fill">
          <a:extLst>
            <a:ext uri="{FF2B5EF4-FFF2-40B4-BE49-F238E27FC236}">
              <a16:creationId xmlns:a16="http://schemas.microsoft.com/office/drawing/2014/main" id="{CE44DB69-88B5-47A7-B798-672E23388D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6797338" y="5800725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4</xdr:col>
      <xdr:colOff>55844</xdr:colOff>
      <xdr:row>46</xdr:row>
      <xdr:rowOff>21166</xdr:rowOff>
    </xdr:from>
    <xdr:to>
      <xdr:col>4</xdr:col>
      <xdr:colOff>295276</xdr:colOff>
      <xdr:row>46</xdr:row>
      <xdr:rowOff>173187</xdr:rowOff>
    </xdr:to>
    <xdr:pic>
      <xdr:nvPicPr>
        <xdr:cNvPr id="23" name="Graphic 22" descr="Checkmark with solid fill">
          <a:extLst>
            <a:ext uri="{FF2B5EF4-FFF2-40B4-BE49-F238E27FC236}">
              <a16:creationId xmlns:a16="http://schemas.microsoft.com/office/drawing/2014/main" id="{E15A7D5D-B9AB-45BB-9C10-DA460BE27D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251482" y="8360304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48</xdr:row>
      <xdr:rowOff>0</xdr:rowOff>
    </xdr:from>
    <xdr:to>
      <xdr:col>6</xdr:col>
      <xdr:colOff>239432</xdr:colOff>
      <xdr:row>48</xdr:row>
      <xdr:rowOff>152021</xdr:rowOff>
    </xdr:to>
    <xdr:pic>
      <xdr:nvPicPr>
        <xdr:cNvPr id="24" name="Graphic 23" descr="Checkmark with solid fill">
          <a:extLst>
            <a:ext uri="{FF2B5EF4-FFF2-40B4-BE49-F238E27FC236}">
              <a16:creationId xmlns:a16="http://schemas.microsoft.com/office/drawing/2014/main" id="{4E52DDBF-47D0-453C-8ED2-4EE5A32F9D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491038" y="8701088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48</xdr:row>
      <xdr:rowOff>0</xdr:rowOff>
    </xdr:from>
    <xdr:to>
      <xdr:col>13</xdr:col>
      <xdr:colOff>239432</xdr:colOff>
      <xdr:row>48</xdr:row>
      <xdr:rowOff>152021</xdr:rowOff>
    </xdr:to>
    <xdr:pic>
      <xdr:nvPicPr>
        <xdr:cNvPr id="25" name="Graphic 24" descr="Checkmark with solid fill">
          <a:extLst>
            <a:ext uri="{FF2B5EF4-FFF2-40B4-BE49-F238E27FC236}">
              <a16:creationId xmlns:a16="http://schemas.microsoft.com/office/drawing/2014/main" id="{A1BC26FB-4883-452A-AFDB-59FF681DF8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024938" y="8701088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48</xdr:row>
      <xdr:rowOff>0</xdr:rowOff>
    </xdr:from>
    <xdr:to>
      <xdr:col>20</xdr:col>
      <xdr:colOff>239432</xdr:colOff>
      <xdr:row>48</xdr:row>
      <xdr:rowOff>152021</xdr:rowOff>
    </xdr:to>
    <xdr:pic>
      <xdr:nvPicPr>
        <xdr:cNvPr id="26" name="Graphic 25" descr="Checkmark with solid fill">
          <a:extLst>
            <a:ext uri="{FF2B5EF4-FFF2-40B4-BE49-F238E27FC236}">
              <a16:creationId xmlns:a16="http://schemas.microsoft.com/office/drawing/2014/main" id="{2CB329EF-8343-4B3A-A7F0-BF48104A9E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3558838" y="8701088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48</xdr:row>
      <xdr:rowOff>0</xdr:rowOff>
    </xdr:from>
    <xdr:to>
      <xdr:col>11</xdr:col>
      <xdr:colOff>239432</xdr:colOff>
      <xdr:row>48</xdr:row>
      <xdr:rowOff>152021</xdr:rowOff>
    </xdr:to>
    <xdr:pic>
      <xdr:nvPicPr>
        <xdr:cNvPr id="27" name="Graphic 26" descr="Checkmark with solid fill">
          <a:extLst>
            <a:ext uri="{FF2B5EF4-FFF2-40B4-BE49-F238E27FC236}">
              <a16:creationId xmlns:a16="http://schemas.microsoft.com/office/drawing/2014/main" id="{16A9AB59-CA5E-4A71-ACCE-E7223E8CA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729538" y="8701088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48</xdr:row>
      <xdr:rowOff>0</xdr:rowOff>
    </xdr:from>
    <xdr:to>
      <xdr:col>18</xdr:col>
      <xdr:colOff>239432</xdr:colOff>
      <xdr:row>48</xdr:row>
      <xdr:rowOff>152021</xdr:rowOff>
    </xdr:to>
    <xdr:pic>
      <xdr:nvPicPr>
        <xdr:cNvPr id="28" name="Graphic 27" descr="Checkmark with solid fill">
          <a:extLst>
            <a:ext uri="{FF2B5EF4-FFF2-40B4-BE49-F238E27FC236}">
              <a16:creationId xmlns:a16="http://schemas.microsoft.com/office/drawing/2014/main" id="{2A940DA8-D265-4CFD-BE55-254B444020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2263438" y="8701088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25</xdr:col>
      <xdr:colOff>0</xdr:colOff>
      <xdr:row>48</xdr:row>
      <xdr:rowOff>0</xdr:rowOff>
    </xdr:from>
    <xdr:to>
      <xdr:col>25</xdr:col>
      <xdr:colOff>239432</xdr:colOff>
      <xdr:row>48</xdr:row>
      <xdr:rowOff>152021</xdr:rowOff>
    </xdr:to>
    <xdr:pic>
      <xdr:nvPicPr>
        <xdr:cNvPr id="29" name="Graphic 28" descr="Checkmark with solid fill">
          <a:extLst>
            <a:ext uri="{FF2B5EF4-FFF2-40B4-BE49-F238E27FC236}">
              <a16:creationId xmlns:a16="http://schemas.microsoft.com/office/drawing/2014/main" id="{B49C07B8-45AC-4298-8899-7D838AD6F7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6797338" y="8701088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4</xdr:col>
      <xdr:colOff>55844</xdr:colOff>
      <xdr:row>62</xdr:row>
      <xdr:rowOff>21166</xdr:rowOff>
    </xdr:from>
    <xdr:to>
      <xdr:col>4</xdr:col>
      <xdr:colOff>295276</xdr:colOff>
      <xdr:row>62</xdr:row>
      <xdr:rowOff>173187</xdr:rowOff>
    </xdr:to>
    <xdr:pic>
      <xdr:nvPicPr>
        <xdr:cNvPr id="30" name="Graphic 29" descr="Checkmark with solid fill">
          <a:extLst>
            <a:ext uri="{FF2B5EF4-FFF2-40B4-BE49-F238E27FC236}">
              <a16:creationId xmlns:a16="http://schemas.microsoft.com/office/drawing/2014/main" id="{8F1F8BA3-1033-4BAF-83F2-30F024DCDC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251482" y="11260666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239432</xdr:colOff>
      <xdr:row>64</xdr:row>
      <xdr:rowOff>152021</xdr:rowOff>
    </xdr:to>
    <xdr:pic>
      <xdr:nvPicPr>
        <xdr:cNvPr id="31" name="Graphic 30" descr="Checkmark with solid fill">
          <a:extLst>
            <a:ext uri="{FF2B5EF4-FFF2-40B4-BE49-F238E27FC236}">
              <a16:creationId xmlns:a16="http://schemas.microsoft.com/office/drawing/2014/main" id="{6181688B-FEFC-4DB9-BBAA-B96FA33B44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491038" y="11601450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64</xdr:row>
      <xdr:rowOff>0</xdr:rowOff>
    </xdr:from>
    <xdr:to>
      <xdr:col>13</xdr:col>
      <xdr:colOff>239432</xdr:colOff>
      <xdr:row>64</xdr:row>
      <xdr:rowOff>152021</xdr:rowOff>
    </xdr:to>
    <xdr:pic>
      <xdr:nvPicPr>
        <xdr:cNvPr id="32" name="Graphic 31" descr="Checkmark with solid fill">
          <a:extLst>
            <a:ext uri="{FF2B5EF4-FFF2-40B4-BE49-F238E27FC236}">
              <a16:creationId xmlns:a16="http://schemas.microsoft.com/office/drawing/2014/main" id="{6A5A0B14-9C8C-48D0-A116-33E45BB296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024938" y="11601450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64</xdr:row>
      <xdr:rowOff>0</xdr:rowOff>
    </xdr:from>
    <xdr:to>
      <xdr:col>20</xdr:col>
      <xdr:colOff>239432</xdr:colOff>
      <xdr:row>64</xdr:row>
      <xdr:rowOff>152021</xdr:rowOff>
    </xdr:to>
    <xdr:pic>
      <xdr:nvPicPr>
        <xdr:cNvPr id="33" name="Graphic 32" descr="Checkmark with solid fill">
          <a:extLst>
            <a:ext uri="{FF2B5EF4-FFF2-40B4-BE49-F238E27FC236}">
              <a16:creationId xmlns:a16="http://schemas.microsoft.com/office/drawing/2014/main" id="{DE26C011-0DEA-43D4-A046-C303EE035E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3558838" y="11601450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64</xdr:row>
      <xdr:rowOff>0</xdr:rowOff>
    </xdr:from>
    <xdr:to>
      <xdr:col>11</xdr:col>
      <xdr:colOff>239432</xdr:colOff>
      <xdr:row>64</xdr:row>
      <xdr:rowOff>152021</xdr:rowOff>
    </xdr:to>
    <xdr:pic>
      <xdr:nvPicPr>
        <xdr:cNvPr id="34" name="Graphic 33" descr="Checkmark with solid fill">
          <a:extLst>
            <a:ext uri="{FF2B5EF4-FFF2-40B4-BE49-F238E27FC236}">
              <a16:creationId xmlns:a16="http://schemas.microsoft.com/office/drawing/2014/main" id="{29CCA272-CD81-4881-BA0B-412F1D1235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729538" y="11601450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64</xdr:row>
      <xdr:rowOff>0</xdr:rowOff>
    </xdr:from>
    <xdr:to>
      <xdr:col>18</xdr:col>
      <xdr:colOff>239432</xdr:colOff>
      <xdr:row>64</xdr:row>
      <xdr:rowOff>152021</xdr:rowOff>
    </xdr:to>
    <xdr:pic>
      <xdr:nvPicPr>
        <xdr:cNvPr id="35" name="Graphic 34" descr="Checkmark with solid fill">
          <a:extLst>
            <a:ext uri="{FF2B5EF4-FFF2-40B4-BE49-F238E27FC236}">
              <a16:creationId xmlns:a16="http://schemas.microsoft.com/office/drawing/2014/main" id="{86C3114F-8D52-4C8A-B933-5FE29EA948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2263438" y="11601450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25</xdr:col>
      <xdr:colOff>0</xdr:colOff>
      <xdr:row>64</xdr:row>
      <xdr:rowOff>0</xdr:rowOff>
    </xdr:from>
    <xdr:to>
      <xdr:col>25</xdr:col>
      <xdr:colOff>239432</xdr:colOff>
      <xdr:row>64</xdr:row>
      <xdr:rowOff>152021</xdr:rowOff>
    </xdr:to>
    <xdr:pic>
      <xdr:nvPicPr>
        <xdr:cNvPr id="36" name="Graphic 35" descr="Checkmark with solid fill">
          <a:extLst>
            <a:ext uri="{FF2B5EF4-FFF2-40B4-BE49-F238E27FC236}">
              <a16:creationId xmlns:a16="http://schemas.microsoft.com/office/drawing/2014/main" id="{46FD18F1-9E07-43C8-BC10-994F14484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6797338" y="11601450"/>
          <a:ext cx="239432" cy="15202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55844</xdr:colOff>
      <xdr:row>1</xdr:row>
      <xdr:rowOff>21166</xdr:rowOff>
    </xdr:from>
    <xdr:to>
      <xdr:col>4</xdr:col>
      <xdr:colOff>295276</xdr:colOff>
      <xdr:row>1</xdr:row>
      <xdr:rowOff>173187</xdr:rowOff>
    </xdr:to>
    <xdr:pic>
      <xdr:nvPicPr>
        <xdr:cNvPr id="2" name="Graphic 1" descr="Checkmark with solid fill">
          <a:extLst>
            <a:ext uri="{FF2B5EF4-FFF2-40B4-BE49-F238E27FC236}">
              <a16:creationId xmlns:a16="http://schemas.microsoft.com/office/drawing/2014/main" id="{539AE6EB-7B48-4685-BCD4-F0D095ADA2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251482" y="202141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239432</xdr:colOff>
      <xdr:row>3</xdr:row>
      <xdr:rowOff>152021</xdr:rowOff>
    </xdr:to>
    <xdr:pic>
      <xdr:nvPicPr>
        <xdr:cNvPr id="3" name="Graphic 2" descr="Checkmark with solid fill">
          <a:extLst>
            <a:ext uri="{FF2B5EF4-FFF2-40B4-BE49-F238E27FC236}">
              <a16:creationId xmlns:a16="http://schemas.microsoft.com/office/drawing/2014/main" id="{201AA4A7-D799-435D-ABC2-FC6EC6A4B1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491038" y="542925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</xdr:row>
      <xdr:rowOff>0</xdr:rowOff>
    </xdr:from>
    <xdr:to>
      <xdr:col>13</xdr:col>
      <xdr:colOff>239432</xdr:colOff>
      <xdr:row>3</xdr:row>
      <xdr:rowOff>152021</xdr:rowOff>
    </xdr:to>
    <xdr:pic>
      <xdr:nvPicPr>
        <xdr:cNvPr id="4" name="Graphic 3" descr="Checkmark with solid fill">
          <a:extLst>
            <a:ext uri="{FF2B5EF4-FFF2-40B4-BE49-F238E27FC236}">
              <a16:creationId xmlns:a16="http://schemas.microsoft.com/office/drawing/2014/main" id="{7A0A188A-BC5B-42EA-A5F6-9DDFAE8B8C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024938" y="542925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239432</xdr:colOff>
      <xdr:row>3</xdr:row>
      <xdr:rowOff>152021</xdr:rowOff>
    </xdr:to>
    <xdr:pic>
      <xdr:nvPicPr>
        <xdr:cNvPr id="5" name="Graphic 4" descr="Checkmark with solid fill">
          <a:extLst>
            <a:ext uri="{FF2B5EF4-FFF2-40B4-BE49-F238E27FC236}">
              <a16:creationId xmlns:a16="http://schemas.microsoft.com/office/drawing/2014/main" id="{FB507F8E-FB6C-4B54-8AAC-FB59F4CEF4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3558838" y="542925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239432</xdr:colOff>
      <xdr:row>3</xdr:row>
      <xdr:rowOff>152021</xdr:rowOff>
    </xdr:to>
    <xdr:pic>
      <xdr:nvPicPr>
        <xdr:cNvPr id="6" name="Graphic 5" descr="Checkmark with solid fill">
          <a:extLst>
            <a:ext uri="{FF2B5EF4-FFF2-40B4-BE49-F238E27FC236}">
              <a16:creationId xmlns:a16="http://schemas.microsoft.com/office/drawing/2014/main" id="{F77AC18E-9F04-40E4-B50E-F25F66C0F2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729538" y="542925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239432</xdr:colOff>
      <xdr:row>3</xdr:row>
      <xdr:rowOff>152021</xdr:rowOff>
    </xdr:to>
    <xdr:pic>
      <xdr:nvPicPr>
        <xdr:cNvPr id="7" name="Graphic 6" descr="Checkmark with solid fill">
          <a:extLst>
            <a:ext uri="{FF2B5EF4-FFF2-40B4-BE49-F238E27FC236}">
              <a16:creationId xmlns:a16="http://schemas.microsoft.com/office/drawing/2014/main" id="{8DDAE8C4-7ABF-423F-A2AC-8AD89CFFB7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2263438" y="542925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25</xdr:col>
      <xdr:colOff>0</xdr:colOff>
      <xdr:row>3</xdr:row>
      <xdr:rowOff>0</xdr:rowOff>
    </xdr:from>
    <xdr:to>
      <xdr:col>25</xdr:col>
      <xdr:colOff>239432</xdr:colOff>
      <xdr:row>3</xdr:row>
      <xdr:rowOff>152021</xdr:rowOff>
    </xdr:to>
    <xdr:pic>
      <xdr:nvPicPr>
        <xdr:cNvPr id="8" name="Graphic 7" descr="Checkmark with solid fill">
          <a:extLst>
            <a:ext uri="{FF2B5EF4-FFF2-40B4-BE49-F238E27FC236}">
              <a16:creationId xmlns:a16="http://schemas.microsoft.com/office/drawing/2014/main" id="{5032F786-891C-4BB1-B40E-3CBAC3EF35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6797338" y="542925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4</xdr:col>
      <xdr:colOff>55844</xdr:colOff>
      <xdr:row>14</xdr:row>
      <xdr:rowOff>21166</xdr:rowOff>
    </xdr:from>
    <xdr:to>
      <xdr:col>4</xdr:col>
      <xdr:colOff>295276</xdr:colOff>
      <xdr:row>14</xdr:row>
      <xdr:rowOff>173187</xdr:rowOff>
    </xdr:to>
    <xdr:pic>
      <xdr:nvPicPr>
        <xdr:cNvPr id="9" name="Graphic 8" descr="Checkmark with solid fill">
          <a:extLst>
            <a:ext uri="{FF2B5EF4-FFF2-40B4-BE49-F238E27FC236}">
              <a16:creationId xmlns:a16="http://schemas.microsoft.com/office/drawing/2014/main" id="{4B6D2FA1-6BD5-4BD9-AC64-E5CC9A98F4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251482" y="2559579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239432</xdr:colOff>
      <xdr:row>16</xdr:row>
      <xdr:rowOff>152021</xdr:rowOff>
    </xdr:to>
    <xdr:pic>
      <xdr:nvPicPr>
        <xdr:cNvPr id="10" name="Graphic 9" descr="Checkmark with solid fill">
          <a:extLst>
            <a:ext uri="{FF2B5EF4-FFF2-40B4-BE49-F238E27FC236}">
              <a16:creationId xmlns:a16="http://schemas.microsoft.com/office/drawing/2014/main" id="{7B63688C-C6BD-4ADA-9B0C-AAADFA1261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491038" y="2900363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239432</xdr:colOff>
      <xdr:row>16</xdr:row>
      <xdr:rowOff>152021</xdr:rowOff>
    </xdr:to>
    <xdr:pic>
      <xdr:nvPicPr>
        <xdr:cNvPr id="11" name="Graphic 10" descr="Checkmark with solid fill">
          <a:extLst>
            <a:ext uri="{FF2B5EF4-FFF2-40B4-BE49-F238E27FC236}">
              <a16:creationId xmlns:a16="http://schemas.microsoft.com/office/drawing/2014/main" id="{B7C99780-69CD-4E4E-B165-419FF91563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024938" y="2900363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16</xdr:row>
      <xdr:rowOff>0</xdr:rowOff>
    </xdr:from>
    <xdr:to>
      <xdr:col>20</xdr:col>
      <xdr:colOff>239432</xdr:colOff>
      <xdr:row>16</xdr:row>
      <xdr:rowOff>152021</xdr:rowOff>
    </xdr:to>
    <xdr:pic>
      <xdr:nvPicPr>
        <xdr:cNvPr id="12" name="Graphic 11" descr="Checkmark with solid fill">
          <a:extLst>
            <a:ext uri="{FF2B5EF4-FFF2-40B4-BE49-F238E27FC236}">
              <a16:creationId xmlns:a16="http://schemas.microsoft.com/office/drawing/2014/main" id="{89941F37-A357-447A-8408-413231019B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3558838" y="2900363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16</xdr:row>
      <xdr:rowOff>0</xdr:rowOff>
    </xdr:from>
    <xdr:to>
      <xdr:col>11</xdr:col>
      <xdr:colOff>239432</xdr:colOff>
      <xdr:row>16</xdr:row>
      <xdr:rowOff>152021</xdr:rowOff>
    </xdr:to>
    <xdr:pic>
      <xdr:nvPicPr>
        <xdr:cNvPr id="13" name="Graphic 12" descr="Checkmark with solid fill">
          <a:extLst>
            <a:ext uri="{FF2B5EF4-FFF2-40B4-BE49-F238E27FC236}">
              <a16:creationId xmlns:a16="http://schemas.microsoft.com/office/drawing/2014/main" id="{92F63F85-5FC2-4D38-8A6E-CFCFAB9F1E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729538" y="2900363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16</xdr:row>
      <xdr:rowOff>0</xdr:rowOff>
    </xdr:from>
    <xdr:to>
      <xdr:col>18</xdr:col>
      <xdr:colOff>239432</xdr:colOff>
      <xdr:row>16</xdr:row>
      <xdr:rowOff>152021</xdr:rowOff>
    </xdr:to>
    <xdr:pic>
      <xdr:nvPicPr>
        <xdr:cNvPr id="14" name="Graphic 13" descr="Checkmark with solid fill">
          <a:extLst>
            <a:ext uri="{FF2B5EF4-FFF2-40B4-BE49-F238E27FC236}">
              <a16:creationId xmlns:a16="http://schemas.microsoft.com/office/drawing/2014/main" id="{41A3F573-8069-4D8E-9F6A-BCAF14BBA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2263438" y="2900363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25</xdr:col>
      <xdr:colOff>0</xdr:colOff>
      <xdr:row>16</xdr:row>
      <xdr:rowOff>0</xdr:rowOff>
    </xdr:from>
    <xdr:to>
      <xdr:col>25</xdr:col>
      <xdr:colOff>239432</xdr:colOff>
      <xdr:row>16</xdr:row>
      <xdr:rowOff>152021</xdr:rowOff>
    </xdr:to>
    <xdr:pic>
      <xdr:nvPicPr>
        <xdr:cNvPr id="15" name="Graphic 14" descr="Checkmark with solid fill">
          <a:extLst>
            <a:ext uri="{FF2B5EF4-FFF2-40B4-BE49-F238E27FC236}">
              <a16:creationId xmlns:a16="http://schemas.microsoft.com/office/drawing/2014/main" id="{C646744C-74D7-45CE-AE72-946C7C6437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6797338" y="2900363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4</xdr:col>
      <xdr:colOff>55844</xdr:colOff>
      <xdr:row>30</xdr:row>
      <xdr:rowOff>21166</xdr:rowOff>
    </xdr:from>
    <xdr:to>
      <xdr:col>4</xdr:col>
      <xdr:colOff>295276</xdr:colOff>
      <xdr:row>30</xdr:row>
      <xdr:rowOff>173187</xdr:rowOff>
    </xdr:to>
    <xdr:pic>
      <xdr:nvPicPr>
        <xdr:cNvPr id="16" name="Graphic 15" descr="Checkmark with solid fill">
          <a:extLst>
            <a:ext uri="{FF2B5EF4-FFF2-40B4-BE49-F238E27FC236}">
              <a16:creationId xmlns:a16="http://schemas.microsoft.com/office/drawing/2014/main" id="{0014B2B1-18C7-47D8-A4A1-8B9E20FCA6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251482" y="5459941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239432</xdr:colOff>
      <xdr:row>32</xdr:row>
      <xdr:rowOff>152021</xdr:rowOff>
    </xdr:to>
    <xdr:pic>
      <xdr:nvPicPr>
        <xdr:cNvPr id="17" name="Graphic 16" descr="Checkmark with solid fill">
          <a:extLst>
            <a:ext uri="{FF2B5EF4-FFF2-40B4-BE49-F238E27FC236}">
              <a16:creationId xmlns:a16="http://schemas.microsoft.com/office/drawing/2014/main" id="{B2761BFB-8D29-4B54-B2E5-810B228B98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491038" y="5800725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32</xdr:row>
      <xdr:rowOff>0</xdr:rowOff>
    </xdr:from>
    <xdr:to>
      <xdr:col>13</xdr:col>
      <xdr:colOff>239432</xdr:colOff>
      <xdr:row>32</xdr:row>
      <xdr:rowOff>152021</xdr:rowOff>
    </xdr:to>
    <xdr:pic>
      <xdr:nvPicPr>
        <xdr:cNvPr id="18" name="Graphic 17" descr="Checkmark with solid fill">
          <a:extLst>
            <a:ext uri="{FF2B5EF4-FFF2-40B4-BE49-F238E27FC236}">
              <a16:creationId xmlns:a16="http://schemas.microsoft.com/office/drawing/2014/main" id="{CC810303-821E-445A-9EE8-88B807FD3B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024938" y="5800725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32</xdr:row>
      <xdr:rowOff>0</xdr:rowOff>
    </xdr:from>
    <xdr:to>
      <xdr:col>20</xdr:col>
      <xdr:colOff>239432</xdr:colOff>
      <xdr:row>32</xdr:row>
      <xdr:rowOff>152021</xdr:rowOff>
    </xdr:to>
    <xdr:pic>
      <xdr:nvPicPr>
        <xdr:cNvPr id="19" name="Graphic 18" descr="Checkmark with solid fill">
          <a:extLst>
            <a:ext uri="{FF2B5EF4-FFF2-40B4-BE49-F238E27FC236}">
              <a16:creationId xmlns:a16="http://schemas.microsoft.com/office/drawing/2014/main" id="{5D1BBE1B-7B16-4C4C-92BD-C314B8830A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3558838" y="5800725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239432</xdr:colOff>
      <xdr:row>32</xdr:row>
      <xdr:rowOff>152021</xdr:rowOff>
    </xdr:to>
    <xdr:pic>
      <xdr:nvPicPr>
        <xdr:cNvPr id="20" name="Graphic 19" descr="Checkmark with solid fill">
          <a:extLst>
            <a:ext uri="{FF2B5EF4-FFF2-40B4-BE49-F238E27FC236}">
              <a16:creationId xmlns:a16="http://schemas.microsoft.com/office/drawing/2014/main" id="{48251071-BF6C-4F7E-B22F-094E622AF9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729538" y="5800725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32</xdr:row>
      <xdr:rowOff>0</xdr:rowOff>
    </xdr:from>
    <xdr:to>
      <xdr:col>18</xdr:col>
      <xdr:colOff>239432</xdr:colOff>
      <xdr:row>32</xdr:row>
      <xdr:rowOff>152021</xdr:rowOff>
    </xdr:to>
    <xdr:pic>
      <xdr:nvPicPr>
        <xdr:cNvPr id="21" name="Graphic 20" descr="Checkmark with solid fill">
          <a:extLst>
            <a:ext uri="{FF2B5EF4-FFF2-40B4-BE49-F238E27FC236}">
              <a16:creationId xmlns:a16="http://schemas.microsoft.com/office/drawing/2014/main" id="{AEA654AC-9B7D-4D28-BEBD-A1F553AEE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2263438" y="5800725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25</xdr:col>
      <xdr:colOff>0</xdr:colOff>
      <xdr:row>32</xdr:row>
      <xdr:rowOff>0</xdr:rowOff>
    </xdr:from>
    <xdr:to>
      <xdr:col>25</xdr:col>
      <xdr:colOff>239432</xdr:colOff>
      <xdr:row>32</xdr:row>
      <xdr:rowOff>152021</xdr:rowOff>
    </xdr:to>
    <xdr:pic>
      <xdr:nvPicPr>
        <xdr:cNvPr id="22" name="Graphic 21" descr="Checkmark with solid fill">
          <a:extLst>
            <a:ext uri="{FF2B5EF4-FFF2-40B4-BE49-F238E27FC236}">
              <a16:creationId xmlns:a16="http://schemas.microsoft.com/office/drawing/2014/main" id="{580E77E7-9A51-4276-9123-0B3A95B59A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6797338" y="5800725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4</xdr:col>
      <xdr:colOff>55844</xdr:colOff>
      <xdr:row>46</xdr:row>
      <xdr:rowOff>21166</xdr:rowOff>
    </xdr:from>
    <xdr:to>
      <xdr:col>4</xdr:col>
      <xdr:colOff>295276</xdr:colOff>
      <xdr:row>46</xdr:row>
      <xdr:rowOff>173187</xdr:rowOff>
    </xdr:to>
    <xdr:pic>
      <xdr:nvPicPr>
        <xdr:cNvPr id="23" name="Graphic 22" descr="Checkmark with solid fill">
          <a:extLst>
            <a:ext uri="{FF2B5EF4-FFF2-40B4-BE49-F238E27FC236}">
              <a16:creationId xmlns:a16="http://schemas.microsoft.com/office/drawing/2014/main" id="{416080A4-4465-447A-862E-F62179C826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251482" y="8360304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48</xdr:row>
      <xdr:rowOff>0</xdr:rowOff>
    </xdr:from>
    <xdr:to>
      <xdr:col>6</xdr:col>
      <xdr:colOff>239432</xdr:colOff>
      <xdr:row>48</xdr:row>
      <xdr:rowOff>152021</xdr:rowOff>
    </xdr:to>
    <xdr:pic>
      <xdr:nvPicPr>
        <xdr:cNvPr id="24" name="Graphic 23" descr="Checkmark with solid fill">
          <a:extLst>
            <a:ext uri="{FF2B5EF4-FFF2-40B4-BE49-F238E27FC236}">
              <a16:creationId xmlns:a16="http://schemas.microsoft.com/office/drawing/2014/main" id="{B6B1AED7-DE15-4066-ACD9-DDCBBEEF5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491038" y="8701088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48</xdr:row>
      <xdr:rowOff>0</xdr:rowOff>
    </xdr:from>
    <xdr:to>
      <xdr:col>13</xdr:col>
      <xdr:colOff>239432</xdr:colOff>
      <xdr:row>48</xdr:row>
      <xdr:rowOff>152021</xdr:rowOff>
    </xdr:to>
    <xdr:pic>
      <xdr:nvPicPr>
        <xdr:cNvPr id="25" name="Graphic 24" descr="Checkmark with solid fill">
          <a:extLst>
            <a:ext uri="{FF2B5EF4-FFF2-40B4-BE49-F238E27FC236}">
              <a16:creationId xmlns:a16="http://schemas.microsoft.com/office/drawing/2014/main" id="{2D6863A1-980A-4C16-891B-897AE1D47D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024938" y="8701088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48</xdr:row>
      <xdr:rowOff>0</xdr:rowOff>
    </xdr:from>
    <xdr:to>
      <xdr:col>20</xdr:col>
      <xdr:colOff>239432</xdr:colOff>
      <xdr:row>48</xdr:row>
      <xdr:rowOff>152021</xdr:rowOff>
    </xdr:to>
    <xdr:pic>
      <xdr:nvPicPr>
        <xdr:cNvPr id="26" name="Graphic 25" descr="Checkmark with solid fill">
          <a:extLst>
            <a:ext uri="{FF2B5EF4-FFF2-40B4-BE49-F238E27FC236}">
              <a16:creationId xmlns:a16="http://schemas.microsoft.com/office/drawing/2014/main" id="{B1FFE7F2-73CE-48DD-9469-B768A8DB8A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3558838" y="8701088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48</xdr:row>
      <xdr:rowOff>0</xdr:rowOff>
    </xdr:from>
    <xdr:to>
      <xdr:col>11</xdr:col>
      <xdr:colOff>239432</xdr:colOff>
      <xdr:row>48</xdr:row>
      <xdr:rowOff>152021</xdr:rowOff>
    </xdr:to>
    <xdr:pic>
      <xdr:nvPicPr>
        <xdr:cNvPr id="27" name="Graphic 26" descr="Checkmark with solid fill">
          <a:extLst>
            <a:ext uri="{FF2B5EF4-FFF2-40B4-BE49-F238E27FC236}">
              <a16:creationId xmlns:a16="http://schemas.microsoft.com/office/drawing/2014/main" id="{43C406E5-B457-4310-94B4-6C8F729E60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729538" y="8701088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48</xdr:row>
      <xdr:rowOff>0</xdr:rowOff>
    </xdr:from>
    <xdr:to>
      <xdr:col>18</xdr:col>
      <xdr:colOff>239432</xdr:colOff>
      <xdr:row>48</xdr:row>
      <xdr:rowOff>152021</xdr:rowOff>
    </xdr:to>
    <xdr:pic>
      <xdr:nvPicPr>
        <xdr:cNvPr id="28" name="Graphic 27" descr="Checkmark with solid fill">
          <a:extLst>
            <a:ext uri="{FF2B5EF4-FFF2-40B4-BE49-F238E27FC236}">
              <a16:creationId xmlns:a16="http://schemas.microsoft.com/office/drawing/2014/main" id="{DB45A433-3E3C-42FA-8A8F-AA1C396CCD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2263438" y="8701088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25</xdr:col>
      <xdr:colOff>0</xdr:colOff>
      <xdr:row>48</xdr:row>
      <xdr:rowOff>0</xdr:rowOff>
    </xdr:from>
    <xdr:to>
      <xdr:col>25</xdr:col>
      <xdr:colOff>239432</xdr:colOff>
      <xdr:row>48</xdr:row>
      <xdr:rowOff>152021</xdr:rowOff>
    </xdr:to>
    <xdr:pic>
      <xdr:nvPicPr>
        <xdr:cNvPr id="29" name="Graphic 28" descr="Checkmark with solid fill">
          <a:extLst>
            <a:ext uri="{FF2B5EF4-FFF2-40B4-BE49-F238E27FC236}">
              <a16:creationId xmlns:a16="http://schemas.microsoft.com/office/drawing/2014/main" id="{94E609A6-0E77-41F5-92E8-A4C8F3F445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6797338" y="8701088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4</xdr:col>
      <xdr:colOff>55844</xdr:colOff>
      <xdr:row>62</xdr:row>
      <xdr:rowOff>21166</xdr:rowOff>
    </xdr:from>
    <xdr:to>
      <xdr:col>4</xdr:col>
      <xdr:colOff>295276</xdr:colOff>
      <xdr:row>62</xdr:row>
      <xdr:rowOff>173187</xdr:rowOff>
    </xdr:to>
    <xdr:pic>
      <xdr:nvPicPr>
        <xdr:cNvPr id="30" name="Graphic 29" descr="Checkmark with solid fill">
          <a:extLst>
            <a:ext uri="{FF2B5EF4-FFF2-40B4-BE49-F238E27FC236}">
              <a16:creationId xmlns:a16="http://schemas.microsoft.com/office/drawing/2014/main" id="{0DD477C0-6DCD-456D-805B-67E79410A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251482" y="11260666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239432</xdr:colOff>
      <xdr:row>64</xdr:row>
      <xdr:rowOff>152021</xdr:rowOff>
    </xdr:to>
    <xdr:pic>
      <xdr:nvPicPr>
        <xdr:cNvPr id="31" name="Graphic 30" descr="Checkmark with solid fill">
          <a:extLst>
            <a:ext uri="{FF2B5EF4-FFF2-40B4-BE49-F238E27FC236}">
              <a16:creationId xmlns:a16="http://schemas.microsoft.com/office/drawing/2014/main" id="{C4F45B89-B066-4C4D-B2E3-A6117622F3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491038" y="11601450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64</xdr:row>
      <xdr:rowOff>0</xdr:rowOff>
    </xdr:from>
    <xdr:to>
      <xdr:col>13</xdr:col>
      <xdr:colOff>239432</xdr:colOff>
      <xdr:row>64</xdr:row>
      <xdr:rowOff>152021</xdr:rowOff>
    </xdr:to>
    <xdr:pic>
      <xdr:nvPicPr>
        <xdr:cNvPr id="32" name="Graphic 31" descr="Checkmark with solid fill">
          <a:extLst>
            <a:ext uri="{FF2B5EF4-FFF2-40B4-BE49-F238E27FC236}">
              <a16:creationId xmlns:a16="http://schemas.microsoft.com/office/drawing/2014/main" id="{686D20F4-FB50-4825-AB64-2D56107390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024938" y="11601450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64</xdr:row>
      <xdr:rowOff>0</xdr:rowOff>
    </xdr:from>
    <xdr:to>
      <xdr:col>20</xdr:col>
      <xdr:colOff>239432</xdr:colOff>
      <xdr:row>64</xdr:row>
      <xdr:rowOff>152021</xdr:rowOff>
    </xdr:to>
    <xdr:pic>
      <xdr:nvPicPr>
        <xdr:cNvPr id="33" name="Graphic 32" descr="Checkmark with solid fill">
          <a:extLst>
            <a:ext uri="{FF2B5EF4-FFF2-40B4-BE49-F238E27FC236}">
              <a16:creationId xmlns:a16="http://schemas.microsoft.com/office/drawing/2014/main" id="{47456E26-4F3E-4231-B892-8319FC3ADD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3558838" y="11601450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64</xdr:row>
      <xdr:rowOff>0</xdr:rowOff>
    </xdr:from>
    <xdr:to>
      <xdr:col>11</xdr:col>
      <xdr:colOff>239432</xdr:colOff>
      <xdr:row>64</xdr:row>
      <xdr:rowOff>152021</xdr:rowOff>
    </xdr:to>
    <xdr:pic>
      <xdr:nvPicPr>
        <xdr:cNvPr id="34" name="Graphic 33" descr="Checkmark with solid fill">
          <a:extLst>
            <a:ext uri="{FF2B5EF4-FFF2-40B4-BE49-F238E27FC236}">
              <a16:creationId xmlns:a16="http://schemas.microsoft.com/office/drawing/2014/main" id="{2B520A64-755C-475B-AC0C-8039F5049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729538" y="11601450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64</xdr:row>
      <xdr:rowOff>0</xdr:rowOff>
    </xdr:from>
    <xdr:to>
      <xdr:col>18</xdr:col>
      <xdr:colOff>239432</xdr:colOff>
      <xdr:row>64</xdr:row>
      <xdr:rowOff>152021</xdr:rowOff>
    </xdr:to>
    <xdr:pic>
      <xdr:nvPicPr>
        <xdr:cNvPr id="35" name="Graphic 34" descr="Checkmark with solid fill">
          <a:extLst>
            <a:ext uri="{FF2B5EF4-FFF2-40B4-BE49-F238E27FC236}">
              <a16:creationId xmlns:a16="http://schemas.microsoft.com/office/drawing/2014/main" id="{67F64506-6F05-4FA7-A18C-F57B2D4ADC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2263438" y="11601450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25</xdr:col>
      <xdr:colOff>0</xdr:colOff>
      <xdr:row>64</xdr:row>
      <xdr:rowOff>0</xdr:rowOff>
    </xdr:from>
    <xdr:to>
      <xdr:col>25</xdr:col>
      <xdr:colOff>239432</xdr:colOff>
      <xdr:row>64</xdr:row>
      <xdr:rowOff>152021</xdr:rowOff>
    </xdr:to>
    <xdr:pic>
      <xdr:nvPicPr>
        <xdr:cNvPr id="36" name="Graphic 35" descr="Checkmark with solid fill">
          <a:extLst>
            <a:ext uri="{FF2B5EF4-FFF2-40B4-BE49-F238E27FC236}">
              <a16:creationId xmlns:a16="http://schemas.microsoft.com/office/drawing/2014/main" id="{A2726032-84D1-4C01-8A31-F1FC9CBED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6797338" y="11601450"/>
          <a:ext cx="239432" cy="15202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55844</xdr:colOff>
      <xdr:row>1</xdr:row>
      <xdr:rowOff>21166</xdr:rowOff>
    </xdr:from>
    <xdr:to>
      <xdr:col>4</xdr:col>
      <xdr:colOff>295276</xdr:colOff>
      <xdr:row>1</xdr:row>
      <xdr:rowOff>173187</xdr:rowOff>
    </xdr:to>
    <xdr:pic>
      <xdr:nvPicPr>
        <xdr:cNvPr id="2" name="Graphic 1" descr="Checkmark with solid fill">
          <a:extLst>
            <a:ext uri="{FF2B5EF4-FFF2-40B4-BE49-F238E27FC236}">
              <a16:creationId xmlns:a16="http://schemas.microsoft.com/office/drawing/2014/main" id="{791AB420-709A-4620-A11C-335B9F5DE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251482" y="202141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239432</xdr:colOff>
      <xdr:row>3</xdr:row>
      <xdr:rowOff>152021</xdr:rowOff>
    </xdr:to>
    <xdr:pic>
      <xdr:nvPicPr>
        <xdr:cNvPr id="3" name="Graphic 2" descr="Checkmark with solid fill">
          <a:extLst>
            <a:ext uri="{FF2B5EF4-FFF2-40B4-BE49-F238E27FC236}">
              <a16:creationId xmlns:a16="http://schemas.microsoft.com/office/drawing/2014/main" id="{A582E2CD-E067-4545-8B7D-2A7D4642A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491038" y="542925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</xdr:row>
      <xdr:rowOff>0</xdr:rowOff>
    </xdr:from>
    <xdr:to>
      <xdr:col>13</xdr:col>
      <xdr:colOff>239432</xdr:colOff>
      <xdr:row>3</xdr:row>
      <xdr:rowOff>152021</xdr:rowOff>
    </xdr:to>
    <xdr:pic>
      <xdr:nvPicPr>
        <xdr:cNvPr id="4" name="Graphic 3" descr="Checkmark with solid fill">
          <a:extLst>
            <a:ext uri="{FF2B5EF4-FFF2-40B4-BE49-F238E27FC236}">
              <a16:creationId xmlns:a16="http://schemas.microsoft.com/office/drawing/2014/main" id="{C6155765-46D6-4E18-9388-65B3A8CFEB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024938" y="542925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239432</xdr:colOff>
      <xdr:row>3</xdr:row>
      <xdr:rowOff>152021</xdr:rowOff>
    </xdr:to>
    <xdr:pic>
      <xdr:nvPicPr>
        <xdr:cNvPr id="5" name="Graphic 4" descr="Checkmark with solid fill">
          <a:extLst>
            <a:ext uri="{FF2B5EF4-FFF2-40B4-BE49-F238E27FC236}">
              <a16:creationId xmlns:a16="http://schemas.microsoft.com/office/drawing/2014/main" id="{8054AEB7-78CA-497E-95D5-D6EB57410C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3558838" y="542925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239432</xdr:colOff>
      <xdr:row>3</xdr:row>
      <xdr:rowOff>152021</xdr:rowOff>
    </xdr:to>
    <xdr:pic>
      <xdr:nvPicPr>
        <xdr:cNvPr id="6" name="Graphic 5" descr="Checkmark with solid fill">
          <a:extLst>
            <a:ext uri="{FF2B5EF4-FFF2-40B4-BE49-F238E27FC236}">
              <a16:creationId xmlns:a16="http://schemas.microsoft.com/office/drawing/2014/main" id="{8218BD95-ABB0-4879-B120-ACABC0713F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729538" y="542925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239432</xdr:colOff>
      <xdr:row>3</xdr:row>
      <xdr:rowOff>152021</xdr:rowOff>
    </xdr:to>
    <xdr:pic>
      <xdr:nvPicPr>
        <xdr:cNvPr id="7" name="Graphic 6" descr="Checkmark with solid fill">
          <a:extLst>
            <a:ext uri="{FF2B5EF4-FFF2-40B4-BE49-F238E27FC236}">
              <a16:creationId xmlns:a16="http://schemas.microsoft.com/office/drawing/2014/main" id="{B9E45FB6-1EF6-43E0-B456-234CAD6001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2263438" y="542925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25</xdr:col>
      <xdr:colOff>0</xdr:colOff>
      <xdr:row>3</xdr:row>
      <xdr:rowOff>0</xdr:rowOff>
    </xdr:from>
    <xdr:to>
      <xdr:col>25</xdr:col>
      <xdr:colOff>239432</xdr:colOff>
      <xdr:row>3</xdr:row>
      <xdr:rowOff>152021</xdr:rowOff>
    </xdr:to>
    <xdr:pic>
      <xdr:nvPicPr>
        <xdr:cNvPr id="8" name="Graphic 7" descr="Checkmark with solid fill">
          <a:extLst>
            <a:ext uri="{FF2B5EF4-FFF2-40B4-BE49-F238E27FC236}">
              <a16:creationId xmlns:a16="http://schemas.microsoft.com/office/drawing/2014/main" id="{A0DFDF98-58F6-4595-9107-87A220C280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6797338" y="542925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4</xdr:col>
      <xdr:colOff>55844</xdr:colOff>
      <xdr:row>14</xdr:row>
      <xdr:rowOff>21166</xdr:rowOff>
    </xdr:from>
    <xdr:to>
      <xdr:col>4</xdr:col>
      <xdr:colOff>295276</xdr:colOff>
      <xdr:row>14</xdr:row>
      <xdr:rowOff>173187</xdr:rowOff>
    </xdr:to>
    <xdr:pic>
      <xdr:nvPicPr>
        <xdr:cNvPr id="9" name="Graphic 8" descr="Checkmark with solid fill">
          <a:extLst>
            <a:ext uri="{FF2B5EF4-FFF2-40B4-BE49-F238E27FC236}">
              <a16:creationId xmlns:a16="http://schemas.microsoft.com/office/drawing/2014/main" id="{95D845A2-A453-40A3-930A-4298E5B2A2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251482" y="2559579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239432</xdr:colOff>
      <xdr:row>16</xdr:row>
      <xdr:rowOff>152021</xdr:rowOff>
    </xdr:to>
    <xdr:pic>
      <xdr:nvPicPr>
        <xdr:cNvPr id="10" name="Graphic 9" descr="Checkmark with solid fill">
          <a:extLst>
            <a:ext uri="{FF2B5EF4-FFF2-40B4-BE49-F238E27FC236}">
              <a16:creationId xmlns:a16="http://schemas.microsoft.com/office/drawing/2014/main" id="{EB693FF9-EC24-4E97-96B0-33B79F76E0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491038" y="2900363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239432</xdr:colOff>
      <xdr:row>16</xdr:row>
      <xdr:rowOff>152021</xdr:rowOff>
    </xdr:to>
    <xdr:pic>
      <xdr:nvPicPr>
        <xdr:cNvPr id="11" name="Graphic 10" descr="Checkmark with solid fill">
          <a:extLst>
            <a:ext uri="{FF2B5EF4-FFF2-40B4-BE49-F238E27FC236}">
              <a16:creationId xmlns:a16="http://schemas.microsoft.com/office/drawing/2014/main" id="{2FF15A91-1522-4E44-8607-0A59C86211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024938" y="2900363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16</xdr:row>
      <xdr:rowOff>0</xdr:rowOff>
    </xdr:from>
    <xdr:to>
      <xdr:col>20</xdr:col>
      <xdr:colOff>239432</xdr:colOff>
      <xdr:row>16</xdr:row>
      <xdr:rowOff>152021</xdr:rowOff>
    </xdr:to>
    <xdr:pic>
      <xdr:nvPicPr>
        <xdr:cNvPr id="12" name="Graphic 11" descr="Checkmark with solid fill">
          <a:extLst>
            <a:ext uri="{FF2B5EF4-FFF2-40B4-BE49-F238E27FC236}">
              <a16:creationId xmlns:a16="http://schemas.microsoft.com/office/drawing/2014/main" id="{73C48376-8C2D-4861-983A-3524E8DC51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3558838" y="2900363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16</xdr:row>
      <xdr:rowOff>0</xdr:rowOff>
    </xdr:from>
    <xdr:to>
      <xdr:col>11</xdr:col>
      <xdr:colOff>239432</xdr:colOff>
      <xdr:row>16</xdr:row>
      <xdr:rowOff>152021</xdr:rowOff>
    </xdr:to>
    <xdr:pic>
      <xdr:nvPicPr>
        <xdr:cNvPr id="13" name="Graphic 12" descr="Checkmark with solid fill">
          <a:extLst>
            <a:ext uri="{FF2B5EF4-FFF2-40B4-BE49-F238E27FC236}">
              <a16:creationId xmlns:a16="http://schemas.microsoft.com/office/drawing/2014/main" id="{C1245276-3F5A-45B9-A96C-59825C5361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729538" y="2900363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16</xdr:row>
      <xdr:rowOff>0</xdr:rowOff>
    </xdr:from>
    <xdr:to>
      <xdr:col>18</xdr:col>
      <xdr:colOff>239432</xdr:colOff>
      <xdr:row>16</xdr:row>
      <xdr:rowOff>152021</xdr:rowOff>
    </xdr:to>
    <xdr:pic>
      <xdr:nvPicPr>
        <xdr:cNvPr id="14" name="Graphic 13" descr="Checkmark with solid fill">
          <a:extLst>
            <a:ext uri="{FF2B5EF4-FFF2-40B4-BE49-F238E27FC236}">
              <a16:creationId xmlns:a16="http://schemas.microsoft.com/office/drawing/2014/main" id="{DAB00342-94B6-4253-9203-63E0DE2E2E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2263438" y="2900363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25</xdr:col>
      <xdr:colOff>0</xdr:colOff>
      <xdr:row>16</xdr:row>
      <xdr:rowOff>0</xdr:rowOff>
    </xdr:from>
    <xdr:to>
      <xdr:col>25</xdr:col>
      <xdr:colOff>239432</xdr:colOff>
      <xdr:row>16</xdr:row>
      <xdr:rowOff>152021</xdr:rowOff>
    </xdr:to>
    <xdr:pic>
      <xdr:nvPicPr>
        <xdr:cNvPr id="15" name="Graphic 14" descr="Checkmark with solid fill">
          <a:extLst>
            <a:ext uri="{FF2B5EF4-FFF2-40B4-BE49-F238E27FC236}">
              <a16:creationId xmlns:a16="http://schemas.microsoft.com/office/drawing/2014/main" id="{7123F8CB-4C45-44F4-ACE6-E5D1E7028B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6797338" y="2900363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4</xdr:col>
      <xdr:colOff>55844</xdr:colOff>
      <xdr:row>30</xdr:row>
      <xdr:rowOff>21166</xdr:rowOff>
    </xdr:from>
    <xdr:to>
      <xdr:col>4</xdr:col>
      <xdr:colOff>295276</xdr:colOff>
      <xdr:row>30</xdr:row>
      <xdr:rowOff>173187</xdr:rowOff>
    </xdr:to>
    <xdr:pic>
      <xdr:nvPicPr>
        <xdr:cNvPr id="16" name="Graphic 15" descr="Checkmark with solid fill">
          <a:extLst>
            <a:ext uri="{FF2B5EF4-FFF2-40B4-BE49-F238E27FC236}">
              <a16:creationId xmlns:a16="http://schemas.microsoft.com/office/drawing/2014/main" id="{30C63E56-6D1F-4E2E-9157-63946656D5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251482" y="5459941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239432</xdr:colOff>
      <xdr:row>32</xdr:row>
      <xdr:rowOff>152021</xdr:rowOff>
    </xdr:to>
    <xdr:pic>
      <xdr:nvPicPr>
        <xdr:cNvPr id="17" name="Graphic 16" descr="Checkmark with solid fill">
          <a:extLst>
            <a:ext uri="{FF2B5EF4-FFF2-40B4-BE49-F238E27FC236}">
              <a16:creationId xmlns:a16="http://schemas.microsoft.com/office/drawing/2014/main" id="{84AE55A6-2060-4731-AEB5-16DB5D188F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491038" y="5800725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32</xdr:row>
      <xdr:rowOff>0</xdr:rowOff>
    </xdr:from>
    <xdr:to>
      <xdr:col>13</xdr:col>
      <xdr:colOff>239432</xdr:colOff>
      <xdr:row>32</xdr:row>
      <xdr:rowOff>152021</xdr:rowOff>
    </xdr:to>
    <xdr:pic>
      <xdr:nvPicPr>
        <xdr:cNvPr id="18" name="Graphic 17" descr="Checkmark with solid fill">
          <a:extLst>
            <a:ext uri="{FF2B5EF4-FFF2-40B4-BE49-F238E27FC236}">
              <a16:creationId xmlns:a16="http://schemas.microsoft.com/office/drawing/2014/main" id="{1C1C6CF8-EAC1-4D61-BE60-F039BB3A77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024938" y="5800725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32</xdr:row>
      <xdr:rowOff>0</xdr:rowOff>
    </xdr:from>
    <xdr:to>
      <xdr:col>20</xdr:col>
      <xdr:colOff>239432</xdr:colOff>
      <xdr:row>32</xdr:row>
      <xdr:rowOff>152021</xdr:rowOff>
    </xdr:to>
    <xdr:pic>
      <xdr:nvPicPr>
        <xdr:cNvPr id="19" name="Graphic 18" descr="Checkmark with solid fill">
          <a:extLst>
            <a:ext uri="{FF2B5EF4-FFF2-40B4-BE49-F238E27FC236}">
              <a16:creationId xmlns:a16="http://schemas.microsoft.com/office/drawing/2014/main" id="{10F284DD-7CFF-4379-82EE-760B126DB0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3558838" y="5800725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239432</xdr:colOff>
      <xdr:row>32</xdr:row>
      <xdr:rowOff>152021</xdr:rowOff>
    </xdr:to>
    <xdr:pic>
      <xdr:nvPicPr>
        <xdr:cNvPr id="20" name="Graphic 19" descr="Checkmark with solid fill">
          <a:extLst>
            <a:ext uri="{FF2B5EF4-FFF2-40B4-BE49-F238E27FC236}">
              <a16:creationId xmlns:a16="http://schemas.microsoft.com/office/drawing/2014/main" id="{B1FBF4F4-94EB-479F-86B4-E53B8A0F8C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729538" y="5800725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32</xdr:row>
      <xdr:rowOff>0</xdr:rowOff>
    </xdr:from>
    <xdr:to>
      <xdr:col>18</xdr:col>
      <xdr:colOff>239432</xdr:colOff>
      <xdr:row>32</xdr:row>
      <xdr:rowOff>152021</xdr:rowOff>
    </xdr:to>
    <xdr:pic>
      <xdr:nvPicPr>
        <xdr:cNvPr id="21" name="Graphic 20" descr="Checkmark with solid fill">
          <a:extLst>
            <a:ext uri="{FF2B5EF4-FFF2-40B4-BE49-F238E27FC236}">
              <a16:creationId xmlns:a16="http://schemas.microsoft.com/office/drawing/2014/main" id="{41B6B7D4-E353-4D15-9C60-0B3187DEED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2263438" y="5800725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25</xdr:col>
      <xdr:colOff>0</xdr:colOff>
      <xdr:row>32</xdr:row>
      <xdr:rowOff>0</xdr:rowOff>
    </xdr:from>
    <xdr:to>
      <xdr:col>25</xdr:col>
      <xdr:colOff>239432</xdr:colOff>
      <xdr:row>32</xdr:row>
      <xdr:rowOff>152021</xdr:rowOff>
    </xdr:to>
    <xdr:pic>
      <xdr:nvPicPr>
        <xdr:cNvPr id="22" name="Graphic 21" descr="Checkmark with solid fill">
          <a:extLst>
            <a:ext uri="{FF2B5EF4-FFF2-40B4-BE49-F238E27FC236}">
              <a16:creationId xmlns:a16="http://schemas.microsoft.com/office/drawing/2014/main" id="{69E2B209-8170-49D6-A2EC-49389E3E83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6797338" y="5800725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4</xdr:col>
      <xdr:colOff>55844</xdr:colOff>
      <xdr:row>46</xdr:row>
      <xdr:rowOff>21166</xdr:rowOff>
    </xdr:from>
    <xdr:to>
      <xdr:col>4</xdr:col>
      <xdr:colOff>295276</xdr:colOff>
      <xdr:row>46</xdr:row>
      <xdr:rowOff>173187</xdr:rowOff>
    </xdr:to>
    <xdr:pic>
      <xdr:nvPicPr>
        <xdr:cNvPr id="23" name="Graphic 22" descr="Checkmark with solid fill">
          <a:extLst>
            <a:ext uri="{FF2B5EF4-FFF2-40B4-BE49-F238E27FC236}">
              <a16:creationId xmlns:a16="http://schemas.microsoft.com/office/drawing/2014/main" id="{47CD7833-4779-4099-BC19-33BD18B241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251482" y="8360304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48</xdr:row>
      <xdr:rowOff>0</xdr:rowOff>
    </xdr:from>
    <xdr:to>
      <xdr:col>6</xdr:col>
      <xdr:colOff>239432</xdr:colOff>
      <xdr:row>48</xdr:row>
      <xdr:rowOff>152021</xdr:rowOff>
    </xdr:to>
    <xdr:pic>
      <xdr:nvPicPr>
        <xdr:cNvPr id="24" name="Graphic 23" descr="Checkmark with solid fill">
          <a:extLst>
            <a:ext uri="{FF2B5EF4-FFF2-40B4-BE49-F238E27FC236}">
              <a16:creationId xmlns:a16="http://schemas.microsoft.com/office/drawing/2014/main" id="{BF7430C6-A924-4C5D-8084-E5ADAF679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491038" y="8701088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48</xdr:row>
      <xdr:rowOff>0</xdr:rowOff>
    </xdr:from>
    <xdr:to>
      <xdr:col>13</xdr:col>
      <xdr:colOff>239432</xdr:colOff>
      <xdr:row>48</xdr:row>
      <xdr:rowOff>152021</xdr:rowOff>
    </xdr:to>
    <xdr:pic>
      <xdr:nvPicPr>
        <xdr:cNvPr id="25" name="Graphic 24" descr="Checkmark with solid fill">
          <a:extLst>
            <a:ext uri="{FF2B5EF4-FFF2-40B4-BE49-F238E27FC236}">
              <a16:creationId xmlns:a16="http://schemas.microsoft.com/office/drawing/2014/main" id="{FC1A0390-689C-4AF9-9261-9EA56936FC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024938" y="8701088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48</xdr:row>
      <xdr:rowOff>0</xdr:rowOff>
    </xdr:from>
    <xdr:to>
      <xdr:col>20</xdr:col>
      <xdr:colOff>239432</xdr:colOff>
      <xdr:row>48</xdr:row>
      <xdr:rowOff>152021</xdr:rowOff>
    </xdr:to>
    <xdr:pic>
      <xdr:nvPicPr>
        <xdr:cNvPr id="26" name="Graphic 25" descr="Checkmark with solid fill">
          <a:extLst>
            <a:ext uri="{FF2B5EF4-FFF2-40B4-BE49-F238E27FC236}">
              <a16:creationId xmlns:a16="http://schemas.microsoft.com/office/drawing/2014/main" id="{353492A8-FFF1-4F1B-800F-C9D7A4349E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3558838" y="8701088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48</xdr:row>
      <xdr:rowOff>0</xdr:rowOff>
    </xdr:from>
    <xdr:to>
      <xdr:col>11</xdr:col>
      <xdr:colOff>239432</xdr:colOff>
      <xdr:row>48</xdr:row>
      <xdr:rowOff>152021</xdr:rowOff>
    </xdr:to>
    <xdr:pic>
      <xdr:nvPicPr>
        <xdr:cNvPr id="27" name="Graphic 26" descr="Checkmark with solid fill">
          <a:extLst>
            <a:ext uri="{FF2B5EF4-FFF2-40B4-BE49-F238E27FC236}">
              <a16:creationId xmlns:a16="http://schemas.microsoft.com/office/drawing/2014/main" id="{6F2A3E8E-7A71-4D38-B3E2-C50A99A1BB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729538" y="8701088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48</xdr:row>
      <xdr:rowOff>0</xdr:rowOff>
    </xdr:from>
    <xdr:to>
      <xdr:col>18</xdr:col>
      <xdr:colOff>239432</xdr:colOff>
      <xdr:row>48</xdr:row>
      <xdr:rowOff>152021</xdr:rowOff>
    </xdr:to>
    <xdr:pic>
      <xdr:nvPicPr>
        <xdr:cNvPr id="28" name="Graphic 27" descr="Checkmark with solid fill">
          <a:extLst>
            <a:ext uri="{FF2B5EF4-FFF2-40B4-BE49-F238E27FC236}">
              <a16:creationId xmlns:a16="http://schemas.microsoft.com/office/drawing/2014/main" id="{697E283C-AA19-4DDC-8D39-E63647DCB3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2263438" y="8701088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25</xdr:col>
      <xdr:colOff>0</xdr:colOff>
      <xdr:row>48</xdr:row>
      <xdr:rowOff>0</xdr:rowOff>
    </xdr:from>
    <xdr:to>
      <xdr:col>25</xdr:col>
      <xdr:colOff>239432</xdr:colOff>
      <xdr:row>48</xdr:row>
      <xdr:rowOff>152021</xdr:rowOff>
    </xdr:to>
    <xdr:pic>
      <xdr:nvPicPr>
        <xdr:cNvPr id="29" name="Graphic 28" descr="Checkmark with solid fill">
          <a:extLst>
            <a:ext uri="{FF2B5EF4-FFF2-40B4-BE49-F238E27FC236}">
              <a16:creationId xmlns:a16="http://schemas.microsoft.com/office/drawing/2014/main" id="{FADEC797-69A7-4623-8E25-E612CEA1E2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6797338" y="8701088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4</xdr:col>
      <xdr:colOff>55844</xdr:colOff>
      <xdr:row>62</xdr:row>
      <xdr:rowOff>21166</xdr:rowOff>
    </xdr:from>
    <xdr:to>
      <xdr:col>4</xdr:col>
      <xdr:colOff>295276</xdr:colOff>
      <xdr:row>62</xdr:row>
      <xdr:rowOff>173187</xdr:rowOff>
    </xdr:to>
    <xdr:pic>
      <xdr:nvPicPr>
        <xdr:cNvPr id="30" name="Graphic 29" descr="Checkmark with solid fill">
          <a:extLst>
            <a:ext uri="{FF2B5EF4-FFF2-40B4-BE49-F238E27FC236}">
              <a16:creationId xmlns:a16="http://schemas.microsoft.com/office/drawing/2014/main" id="{79077A51-EDF7-4448-B961-D2B6C5B97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251482" y="11260666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239432</xdr:colOff>
      <xdr:row>64</xdr:row>
      <xdr:rowOff>152021</xdr:rowOff>
    </xdr:to>
    <xdr:pic>
      <xdr:nvPicPr>
        <xdr:cNvPr id="31" name="Graphic 30" descr="Checkmark with solid fill">
          <a:extLst>
            <a:ext uri="{FF2B5EF4-FFF2-40B4-BE49-F238E27FC236}">
              <a16:creationId xmlns:a16="http://schemas.microsoft.com/office/drawing/2014/main" id="{A45BE504-3D04-4620-87EE-58761DCE67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491038" y="11601450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64</xdr:row>
      <xdr:rowOff>0</xdr:rowOff>
    </xdr:from>
    <xdr:to>
      <xdr:col>13</xdr:col>
      <xdr:colOff>239432</xdr:colOff>
      <xdr:row>64</xdr:row>
      <xdr:rowOff>152021</xdr:rowOff>
    </xdr:to>
    <xdr:pic>
      <xdr:nvPicPr>
        <xdr:cNvPr id="32" name="Graphic 31" descr="Checkmark with solid fill">
          <a:extLst>
            <a:ext uri="{FF2B5EF4-FFF2-40B4-BE49-F238E27FC236}">
              <a16:creationId xmlns:a16="http://schemas.microsoft.com/office/drawing/2014/main" id="{9689A8CE-ADF7-45FE-8187-5DB8F226D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024938" y="11601450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64</xdr:row>
      <xdr:rowOff>0</xdr:rowOff>
    </xdr:from>
    <xdr:to>
      <xdr:col>20</xdr:col>
      <xdr:colOff>239432</xdr:colOff>
      <xdr:row>64</xdr:row>
      <xdr:rowOff>152021</xdr:rowOff>
    </xdr:to>
    <xdr:pic>
      <xdr:nvPicPr>
        <xdr:cNvPr id="33" name="Graphic 32" descr="Checkmark with solid fill">
          <a:extLst>
            <a:ext uri="{FF2B5EF4-FFF2-40B4-BE49-F238E27FC236}">
              <a16:creationId xmlns:a16="http://schemas.microsoft.com/office/drawing/2014/main" id="{E4C306E7-310E-4369-8564-4E304AFDC1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3558838" y="11601450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64</xdr:row>
      <xdr:rowOff>0</xdr:rowOff>
    </xdr:from>
    <xdr:to>
      <xdr:col>11</xdr:col>
      <xdr:colOff>239432</xdr:colOff>
      <xdr:row>64</xdr:row>
      <xdr:rowOff>152021</xdr:rowOff>
    </xdr:to>
    <xdr:pic>
      <xdr:nvPicPr>
        <xdr:cNvPr id="34" name="Graphic 33" descr="Checkmark with solid fill">
          <a:extLst>
            <a:ext uri="{FF2B5EF4-FFF2-40B4-BE49-F238E27FC236}">
              <a16:creationId xmlns:a16="http://schemas.microsoft.com/office/drawing/2014/main" id="{34295753-1715-492C-9AC5-A5C231D1FA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729538" y="11601450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64</xdr:row>
      <xdr:rowOff>0</xdr:rowOff>
    </xdr:from>
    <xdr:to>
      <xdr:col>18</xdr:col>
      <xdr:colOff>239432</xdr:colOff>
      <xdr:row>64</xdr:row>
      <xdr:rowOff>152021</xdr:rowOff>
    </xdr:to>
    <xdr:pic>
      <xdr:nvPicPr>
        <xdr:cNvPr id="35" name="Graphic 34" descr="Checkmark with solid fill">
          <a:extLst>
            <a:ext uri="{FF2B5EF4-FFF2-40B4-BE49-F238E27FC236}">
              <a16:creationId xmlns:a16="http://schemas.microsoft.com/office/drawing/2014/main" id="{75C23354-7652-4D92-B79D-A5816EF505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2263438" y="11601450"/>
          <a:ext cx="239432" cy="152021"/>
        </a:xfrm>
        <a:prstGeom prst="rect">
          <a:avLst/>
        </a:prstGeom>
      </xdr:spPr>
    </xdr:pic>
    <xdr:clientData/>
  </xdr:twoCellAnchor>
  <xdr:twoCellAnchor editAs="oneCell">
    <xdr:from>
      <xdr:col>25</xdr:col>
      <xdr:colOff>0</xdr:colOff>
      <xdr:row>64</xdr:row>
      <xdr:rowOff>0</xdr:rowOff>
    </xdr:from>
    <xdr:to>
      <xdr:col>25</xdr:col>
      <xdr:colOff>239432</xdr:colOff>
      <xdr:row>64</xdr:row>
      <xdr:rowOff>152021</xdr:rowOff>
    </xdr:to>
    <xdr:pic>
      <xdr:nvPicPr>
        <xdr:cNvPr id="36" name="Graphic 35" descr="Checkmark with solid fill">
          <a:extLst>
            <a:ext uri="{FF2B5EF4-FFF2-40B4-BE49-F238E27FC236}">
              <a16:creationId xmlns:a16="http://schemas.microsoft.com/office/drawing/2014/main" id="{26ACCD70-CDAD-47A6-8665-BB77668CAE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6797338" y="11601450"/>
          <a:ext cx="239432" cy="1520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AE4C8-283E-4DFA-9A64-634F2842FA5A}">
  <dimension ref="A1:AA191"/>
  <sheetViews>
    <sheetView tabSelected="1" zoomScaleNormal="100" workbookViewId="0">
      <selection activeCell="A87" sqref="A87:A89"/>
    </sheetView>
  </sheetViews>
  <sheetFormatPr defaultRowHeight="14.25" x14ac:dyDescent="0.45"/>
  <cols>
    <col min="1" max="1" width="17.86328125" customWidth="1"/>
    <col min="3" max="3" width="3.9296875" customWidth="1"/>
    <col min="4" max="4" width="32.265625" customWidth="1"/>
    <col min="5" max="5" width="4.1328125" customWidth="1"/>
    <col min="6" max="6" width="8.53125" customWidth="1"/>
    <col min="7" max="7" width="4.1328125" customWidth="1"/>
    <col min="8" max="8" width="6.06640625" customWidth="1"/>
    <col min="9" max="9" width="5.19921875" bestFit="1" customWidth="1"/>
    <col min="10" max="10" width="4.33203125" bestFit="1" customWidth="1"/>
    <col min="11" max="11" width="5.3984375" customWidth="1"/>
    <col min="12" max="12" width="3.53125" customWidth="1"/>
    <col min="13" max="13" width="8.33203125" customWidth="1"/>
    <col min="14" max="14" width="3.86328125" customWidth="1"/>
    <col min="15" max="15" width="6.19921875" customWidth="1"/>
    <col min="16" max="16" width="3.9296875" bestFit="1" customWidth="1"/>
    <col min="17" max="17" width="4.33203125" bestFit="1" customWidth="1"/>
    <col min="18" max="18" width="5.3984375" bestFit="1" customWidth="1"/>
    <col min="19" max="19" width="4.6640625" customWidth="1"/>
    <col min="20" max="20" width="5.33203125" customWidth="1"/>
    <col min="21" max="21" width="4.9296875" customWidth="1"/>
    <col min="22" max="22" width="5.19921875" customWidth="1"/>
    <col min="23" max="23" width="3.46484375" bestFit="1" customWidth="1"/>
    <col min="24" max="24" width="4.33203125" bestFit="1" customWidth="1"/>
    <col min="25" max="25" width="5.3984375" bestFit="1" customWidth="1"/>
    <col min="26" max="26" width="3.3984375" customWidth="1"/>
    <col min="27" max="27" width="5.86328125" customWidth="1"/>
  </cols>
  <sheetData>
    <row r="1" spans="1:27" x14ac:dyDescent="0.45">
      <c r="A1" t="s">
        <v>0</v>
      </c>
      <c r="B1" t="s">
        <v>28</v>
      </c>
    </row>
    <row r="2" spans="1:27" x14ac:dyDescent="0.45">
      <c r="A2" t="s">
        <v>1</v>
      </c>
      <c r="B2" t="s">
        <v>29</v>
      </c>
    </row>
    <row r="3" spans="1:27" x14ac:dyDescent="0.45">
      <c r="A3" t="s">
        <v>30</v>
      </c>
      <c r="B3" t="s">
        <v>31</v>
      </c>
    </row>
    <row r="4" spans="1:27" x14ac:dyDescent="0.45">
      <c r="A4" t="s">
        <v>2</v>
      </c>
    </row>
    <row r="5" spans="1:27" x14ac:dyDescent="0.45">
      <c r="D5" t="s">
        <v>3</v>
      </c>
    </row>
    <row r="6" spans="1:27" x14ac:dyDescent="0.45">
      <c r="D6" t="s">
        <v>4</v>
      </c>
    </row>
    <row r="7" spans="1:27" x14ac:dyDescent="0.45">
      <c r="D7" t="s">
        <v>10</v>
      </c>
    </row>
    <row r="8" spans="1:27" x14ac:dyDescent="0.45">
      <c r="A8" t="s">
        <v>16</v>
      </c>
      <c r="F8" s="50"/>
      <c r="G8" s="50"/>
      <c r="H8" s="50"/>
      <c r="I8" s="50"/>
      <c r="J8" s="50"/>
      <c r="K8" s="1"/>
      <c r="L8" s="1"/>
    </row>
    <row r="9" spans="1:27" ht="17.649999999999999" customHeight="1" x14ac:dyDescent="0.45">
      <c r="A9" t="s">
        <v>5</v>
      </c>
      <c r="B9" t="s">
        <v>32</v>
      </c>
      <c r="E9" s="50"/>
      <c r="F9" s="50"/>
      <c r="G9" s="1"/>
      <c r="H9" s="1"/>
      <c r="I9" s="50"/>
      <c r="J9" s="50"/>
      <c r="K9" s="50"/>
      <c r="L9" s="50"/>
      <c r="M9" s="50"/>
      <c r="N9" s="1"/>
      <c r="O9" s="1"/>
      <c r="P9" s="50"/>
      <c r="Q9" s="50"/>
      <c r="R9" s="1"/>
      <c r="S9" s="50"/>
      <c r="T9" s="50"/>
      <c r="U9" s="1"/>
      <c r="V9" s="1"/>
      <c r="W9" s="50"/>
      <c r="X9" s="50"/>
    </row>
    <row r="10" spans="1:27" ht="17.649999999999999" customHeight="1" x14ac:dyDescent="0.45"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7" ht="19.899999999999999" customHeight="1" x14ac:dyDescent="0.45">
      <c r="A11" t="s">
        <v>27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7" ht="16.5" customHeight="1" x14ac:dyDescent="0.45">
      <c r="A12" t="s">
        <v>13</v>
      </c>
      <c r="D12" s="4" t="s">
        <v>33</v>
      </c>
      <c r="E12" s="27"/>
      <c r="F12" s="4" t="s">
        <v>7</v>
      </c>
      <c r="G12" s="47"/>
      <c r="H12" s="48"/>
      <c r="I12" s="48"/>
      <c r="J12" s="48"/>
      <c r="K12" s="48"/>
      <c r="L12" s="48"/>
      <c r="M12" s="49"/>
      <c r="N12" s="48"/>
      <c r="O12" s="48"/>
      <c r="S12" s="48"/>
      <c r="T12" s="48"/>
      <c r="U12" s="48"/>
      <c r="V12" s="48"/>
      <c r="Z12" s="48"/>
      <c r="AA12" s="48"/>
    </row>
    <row r="13" spans="1:27" ht="18.399999999999999" customHeight="1" x14ac:dyDescent="0.45">
      <c r="A13" t="s">
        <v>14</v>
      </c>
      <c r="D13" s="22" t="s">
        <v>12</v>
      </c>
      <c r="E13" s="34"/>
      <c r="F13" s="31" t="str">
        <f ca="1">IF(E13&lt;&gt;"",IF(F13="",NOW(),F13),"")</f>
        <v/>
      </c>
      <c r="G13" s="41" t="s">
        <v>34</v>
      </c>
      <c r="H13" s="41"/>
      <c r="I13" s="41"/>
      <c r="J13" s="41"/>
      <c r="K13" s="41"/>
      <c r="L13" s="41"/>
      <c r="M13" s="41"/>
      <c r="N13" s="42" t="s">
        <v>22</v>
      </c>
      <c r="O13" s="42"/>
      <c r="P13" s="42"/>
      <c r="Q13" s="42"/>
      <c r="R13" s="42"/>
      <c r="S13" s="42"/>
      <c r="T13" s="43"/>
      <c r="U13" s="44" t="s">
        <v>23</v>
      </c>
      <c r="V13" s="45"/>
      <c r="W13" s="45"/>
      <c r="X13" s="45"/>
      <c r="Y13" s="45"/>
      <c r="Z13" s="45"/>
      <c r="AA13" s="46"/>
    </row>
    <row r="14" spans="1:27" x14ac:dyDescent="0.45">
      <c r="A14" t="s">
        <v>15</v>
      </c>
      <c r="D14" s="23" t="s">
        <v>8</v>
      </c>
      <c r="E14" s="5"/>
      <c r="F14" s="32" t="str">
        <f t="shared" ref="F14:F17" ca="1" si="0">IF(E14&lt;&gt;"",IF(F14="",NOW(),F14),"")</f>
        <v/>
      </c>
      <c r="G14" s="29"/>
      <c r="H14" s="29" t="s">
        <v>7</v>
      </c>
      <c r="I14" s="10" t="s">
        <v>19</v>
      </c>
      <c r="J14" s="10" t="s">
        <v>17</v>
      </c>
      <c r="K14" s="12" t="s">
        <v>18</v>
      </c>
      <c r="L14" s="37"/>
      <c r="M14" s="37" t="s">
        <v>20</v>
      </c>
      <c r="N14" s="13"/>
      <c r="O14" s="13" t="s">
        <v>7</v>
      </c>
      <c r="P14" s="14" t="s">
        <v>19</v>
      </c>
      <c r="Q14" s="14" t="s">
        <v>17</v>
      </c>
      <c r="R14" s="14" t="s">
        <v>18</v>
      </c>
      <c r="S14" s="39"/>
      <c r="T14" s="38" t="s">
        <v>20</v>
      </c>
      <c r="U14" s="17"/>
      <c r="V14" s="17" t="s">
        <v>7</v>
      </c>
      <c r="W14" s="18" t="s">
        <v>21</v>
      </c>
      <c r="X14" s="18" t="s">
        <v>17</v>
      </c>
      <c r="Y14" s="19" t="s">
        <v>18</v>
      </c>
      <c r="Z14" s="40"/>
      <c r="AA14" s="40" t="s">
        <v>20</v>
      </c>
    </row>
    <row r="15" spans="1:27" x14ac:dyDescent="0.45">
      <c r="D15" s="24" t="s">
        <v>35</v>
      </c>
      <c r="E15" s="9"/>
      <c r="F15" s="28"/>
      <c r="G15" s="7"/>
      <c r="H15" s="10" t="str">
        <f ca="1">IF(G15&lt;&gt;"",IF(H15="",NOW(),H15),"")</f>
        <v/>
      </c>
      <c r="I15" s="11"/>
      <c r="J15" s="12"/>
      <c r="K15" s="12"/>
      <c r="L15" s="5"/>
      <c r="M15" s="10" t="str">
        <f ca="1">IF(L15&lt;&gt;"",IF(M15="",NOW(),M15),"")</f>
        <v/>
      </c>
      <c r="N15" s="36"/>
      <c r="O15" s="15" t="str">
        <f ca="1">IF(N15&lt;&gt;"",IF(O15="",NOW(),O15),"")</f>
        <v/>
      </c>
      <c r="P15" s="16"/>
      <c r="Q15" s="16"/>
      <c r="R15" s="16"/>
      <c r="S15" s="6"/>
      <c r="T15" s="30" t="str">
        <f ca="1">IF(S15&lt;&gt;"",IF(T15="",NOW(),T15),"")</f>
        <v/>
      </c>
      <c r="U15" s="6"/>
      <c r="V15" s="20" t="str">
        <f ca="1">IF(U15&lt;&gt;"",IF(V15="",NOW(),V15),"")</f>
        <v/>
      </c>
      <c r="W15" s="21"/>
      <c r="X15" s="21"/>
      <c r="Y15" s="21"/>
      <c r="Z15" s="6"/>
      <c r="AA15" s="20" t="str">
        <f ca="1">IF(Z15&lt;&gt;"",IF(AA15="",NOW(),AA15),"")</f>
        <v/>
      </c>
    </row>
    <row r="16" spans="1:27" ht="19.5" customHeight="1" x14ac:dyDescent="0.45">
      <c r="D16" s="25" t="s">
        <v>9</v>
      </c>
      <c r="E16" s="8"/>
      <c r="F16" s="32" t="str">
        <f t="shared" ca="1" si="0"/>
        <v/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16.899999999999999" customHeight="1" thickBot="1" x14ac:dyDescent="0.5">
      <c r="D17" s="26" t="s">
        <v>11</v>
      </c>
      <c r="E17" s="35"/>
      <c r="F17" s="33" t="str">
        <f t="shared" ca="1" si="0"/>
        <v/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9" spans="1:27" x14ac:dyDescent="0.45">
      <c r="D19" t="s">
        <v>26</v>
      </c>
      <c r="F19" s="2" t="e">
        <f ca="1">F17-F13</f>
        <v>#VALUE!</v>
      </c>
      <c r="G19" s="2"/>
      <c r="H19" s="2"/>
      <c r="I19" t="s">
        <v>37</v>
      </c>
      <c r="K19" s="2"/>
      <c r="M19" s="2" t="e">
        <f>H14-H13</f>
        <v>#VALUE!</v>
      </c>
    </row>
    <row r="20" spans="1:27" x14ac:dyDescent="0.45">
      <c r="D20" t="s">
        <v>36</v>
      </c>
      <c r="F20" s="2" t="e">
        <f ca="1">F19-(F14-F13)+(F17-F16)+(AA15-V15)+(T15-O15)+(M15-H15)</f>
        <v>#VALUE!</v>
      </c>
      <c r="G20" s="2"/>
      <c r="H20" s="2"/>
      <c r="I20" t="s">
        <v>38</v>
      </c>
      <c r="M20" s="2" t="e">
        <f ca="1">SUM(AA15-V15)+(T15-O15)+(M15-H15)</f>
        <v>#VALUE!</v>
      </c>
    </row>
    <row r="21" spans="1:27" x14ac:dyDescent="0.45">
      <c r="D21" t="s">
        <v>25</v>
      </c>
      <c r="F21" s="2" t="e">
        <f ca="1">F16-F14</f>
        <v>#VALUE!</v>
      </c>
      <c r="G21" s="2"/>
      <c r="H21" s="2"/>
      <c r="I21" t="s">
        <v>39</v>
      </c>
      <c r="M21" s="2" t="e">
        <f ca="1">F17-F16</f>
        <v>#VALUE!</v>
      </c>
    </row>
    <row r="22" spans="1:27" x14ac:dyDescent="0.45">
      <c r="D22" t="s">
        <v>24</v>
      </c>
      <c r="F22" s="2" t="e">
        <f ca="1">F21-((M15-H15)+(T15-O15)+(AA15-V15))</f>
        <v>#VALUE!</v>
      </c>
      <c r="G22" s="2"/>
      <c r="H22" s="2"/>
    </row>
    <row r="26" spans="1:27" x14ac:dyDescent="0.45">
      <c r="A26" t="s">
        <v>27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7" x14ac:dyDescent="0.45">
      <c r="A27" t="s">
        <v>13</v>
      </c>
      <c r="D27" s="4" t="s">
        <v>33</v>
      </c>
      <c r="E27" s="27"/>
      <c r="F27" s="4" t="s">
        <v>7</v>
      </c>
      <c r="G27" s="47"/>
      <c r="H27" s="48"/>
      <c r="I27" s="48"/>
      <c r="J27" s="48"/>
      <c r="K27" s="48"/>
      <c r="L27" s="48"/>
      <c r="M27" s="49"/>
      <c r="N27" s="48"/>
      <c r="O27" s="48"/>
      <c r="S27" s="48"/>
      <c r="T27" s="48"/>
      <c r="U27" s="48"/>
      <c r="V27" s="48"/>
      <c r="Z27" s="48"/>
      <c r="AA27" s="48"/>
    </row>
    <row r="28" spans="1:27" x14ac:dyDescent="0.45">
      <c r="A28" t="s">
        <v>14</v>
      </c>
      <c r="D28" s="22" t="s">
        <v>12</v>
      </c>
      <c r="E28" s="34"/>
      <c r="F28" s="31" t="str">
        <f ca="1">IF(E28&lt;&gt;"",IF(F28="",NOW(),F28),"")</f>
        <v/>
      </c>
      <c r="G28" s="41" t="s">
        <v>34</v>
      </c>
      <c r="H28" s="41"/>
      <c r="I28" s="41"/>
      <c r="J28" s="41"/>
      <c r="K28" s="41"/>
      <c r="L28" s="41"/>
      <c r="M28" s="41"/>
      <c r="N28" s="42" t="s">
        <v>22</v>
      </c>
      <c r="O28" s="42"/>
      <c r="P28" s="42"/>
      <c r="Q28" s="42"/>
      <c r="R28" s="42"/>
      <c r="S28" s="42"/>
      <c r="T28" s="43"/>
      <c r="U28" s="44" t="s">
        <v>23</v>
      </c>
      <c r="V28" s="45"/>
      <c r="W28" s="45"/>
      <c r="X28" s="45"/>
      <c r="Y28" s="45"/>
      <c r="Z28" s="45"/>
      <c r="AA28" s="46"/>
    </row>
    <row r="29" spans="1:27" x14ac:dyDescent="0.45">
      <c r="A29" t="s">
        <v>15</v>
      </c>
      <c r="D29" s="23" t="s">
        <v>8</v>
      </c>
      <c r="E29" s="5"/>
      <c r="F29" s="32" t="str">
        <f t="shared" ref="F29" ca="1" si="1">IF(E29&lt;&gt;"",IF(F29="",NOW(),F29),"")</f>
        <v/>
      </c>
      <c r="G29" s="29"/>
      <c r="H29" s="29" t="s">
        <v>7</v>
      </c>
      <c r="I29" s="10" t="s">
        <v>19</v>
      </c>
      <c r="J29" s="10" t="s">
        <v>17</v>
      </c>
      <c r="K29" s="12" t="s">
        <v>18</v>
      </c>
      <c r="L29" s="37"/>
      <c r="M29" s="37" t="s">
        <v>20</v>
      </c>
      <c r="N29" s="13"/>
      <c r="O29" s="13" t="s">
        <v>7</v>
      </c>
      <c r="P29" s="14" t="s">
        <v>19</v>
      </c>
      <c r="Q29" s="14" t="s">
        <v>17</v>
      </c>
      <c r="R29" s="14" t="s">
        <v>18</v>
      </c>
      <c r="S29" s="39"/>
      <c r="T29" s="38" t="s">
        <v>20</v>
      </c>
      <c r="U29" s="17"/>
      <c r="V29" s="17" t="s">
        <v>7</v>
      </c>
      <c r="W29" s="18" t="s">
        <v>21</v>
      </c>
      <c r="X29" s="18" t="s">
        <v>17</v>
      </c>
      <c r="Y29" s="19" t="s">
        <v>18</v>
      </c>
      <c r="Z29" s="40"/>
      <c r="AA29" s="40" t="s">
        <v>20</v>
      </c>
    </row>
    <row r="30" spans="1:27" x14ac:dyDescent="0.45">
      <c r="D30" s="24" t="s">
        <v>35</v>
      </c>
      <c r="E30" s="9"/>
      <c r="F30" s="28"/>
      <c r="G30" s="7"/>
      <c r="H30" s="10" t="str">
        <f ca="1">IF(G30&lt;&gt;"",IF(H30="",NOW(),H30),"")</f>
        <v/>
      </c>
      <c r="I30" s="11"/>
      <c r="J30" s="12"/>
      <c r="K30" s="12"/>
      <c r="L30" s="5"/>
      <c r="M30" s="10" t="str">
        <f ca="1">IF(L30&lt;&gt;"",IF(M30="",NOW(),M30),"")</f>
        <v/>
      </c>
      <c r="N30" s="36"/>
      <c r="O30" s="15" t="str">
        <f ca="1">IF(N30&lt;&gt;"",IF(O30="",NOW(),O30),"")</f>
        <v/>
      </c>
      <c r="P30" s="16"/>
      <c r="Q30" s="16"/>
      <c r="R30" s="16"/>
      <c r="S30" s="6"/>
      <c r="T30" s="30" t="str">
        <f ca="1">IF(S30&lt;&gt;"",IF(T30="",NOW(),T30),"")</f>
        <v/>
      </c>
      <c r="U30" s="6"/>
      <c r="V30" s="20" t="str">
        <f ca="1">IF(U30&lt;&gt;"",IF(V30="",NOW(),V30),"")</f>
        <v/>
      </c>
      <c r="W30" s="21"/>
      <c r="X30" s="21"/>
      <c r="Y30" s="21"/>
      <c r="Z30" s="6"/>
      <c r="AA30" s="20" t="str">
        <f ca="1">IF(Z30&lt;&gt;"",IF(AA30="",NOW(),AA30),"")</f>
        <v/>
      </c>
    </row>
    <row r="31" spans="1:27" x14ac:dyDescent="0.45">
      <c r="D31" s="25" t="s">
        <v>9</v>
      </c>
      <c r="E31" s="8"/>
      <c r="F31" s="32" t="str">
        <f t="shared" ref="F31:F32" ca="1" si="2">IF(E31&lt;&gt;"",IF(F31="",NOW(),F31),"")</f>
        <v/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4.65" thickBot="1" x14ac:dyDescent="0.5">
      <c r="D32" s="26" t="s">
        <v>11</v>
      </c>
      <c r="E32" s="35"/>
      <c r="F32" s="33" t="str">
        <f t="shared" ca="1" si="2"/>
        <v/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4" spans="1:27" x14ac:dyDescent="0.45">
      <c r="D34" t="s">
        <v>26</v>
      </c>
      <c r="F34" s="2" t="e">
        <f ca="1">F32-F28</f>
        <v>#VALUE!</v>
      </c>
      <c r="G34" s="2"/>
      <c r="H34" s="2"/>
      <c r="I34" t="s">
        <v>37</v>
      </c>
      <c r="K34" s="2"/>
      <c r="M34" s="2" t="e">
        <f>H29-H28</f>
        <v>#VALUE!</v>
      </c>
    </row>
    <row r="35" spans="1:27" x14ac:dyDescent="0.45">
      <c r="D35" t="s">
        <v>36</v>
      </c>
      <c r="F35" s="2" t="e">
        <f ca="1">F34-(F29-F28)+(F32-F31)+(AA30-V30)+(T30-O30)+(M30-H30)</f>
        <v>#VALUE!</v>
      </c>
      <c r="G35" s="2"/>
      <c r="H35" s="2"/>
      <c r="I35" t="s">
        <v>38</v>
      </c>
      <c r="M35" s="2" t="e">
        <f ca="1">SUM(AA30-V30)+(T30-O30)+(M30-H30)</f>
        <v>#VALUE!</v>
      </c>
    </row>
    <row r="36" spans="1:27" x14ac:dyDescent="0.45">
      <c r="D36" t="s">
        <v>25</v>
      </c>
      <c r="F36" s="2" t="e">
        <f ca="1">F31-F29</f>
        <v>#VALUE!</v>
      </c>
      <c r="G36" s="2"/>
      <c r="H36" s="2"/>
      <c r="I36" t="s">
        <v>39</v>
      </c>
      <c r="M36" s="2" t="e">
        <f ca="1">F32-F31</f>
        <v>#VALUE!</v>
      </c>
    </row>
    <row r="37" spans="1:27" x14ac:dyDescent="0.45">
      <c r="D37" t="s">
        <v>24</v>
      </c>
      <c r="F37" s="2" t="e">
        <f ca="1">F36-((M30-H30)+(T30-O30)+(AA30-V30))</f>
        <v>#VALUE!</v>
      </c>
      <c r="G37" s="2"/>
      <c r="H37" s="2"/>
    </row>
    <row r="41" spans="1:27" x14ac:dyDescent="0.45">
      <c r="A41" t="s">
        <v>27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7" x14ac:dyDescent="0.45">
      <c r="A42" t="s">
        <v>13</v>
      </c>
      <c r="D42" s="4" t="s">
        <v>33</v>
      </c>
      <c r="E42" s="27"/>
      <c r="F42" s="4" t="s">
        <v>7</v>
      </c>
      <c r="G42" s="47"/>
      <c r="H42" s="48"/>
      <c r="I42" s="48"/>
      <c r="J42" s="48"/>
      <c r="K42" s="48"/>
      <c r="L42" s="48"/>
      <c r="M42" s="49"/>
      <c r="N42" s="48"/>
      <c r="O42" s="48"/>
      <c r="S42" s="48"/>
      <c r="T42" s="48"/>
      <c r="U42" s="48"/>
      <c r="V42" s="48"/>
      <c r="Z42" s="48"/>
      <c r="AA42" s="48"/>
    </row>
    <row r="43" spans="1:27" x14ac:dyDescent="0.45">
      <c r="A43" t="s">
        <v>14</v>
      </c>
      <c r="D43" s="22" t="s">
        <v>12</v>
      </c>
      <c r="E43" s="34"/>
      <c r="F43" s="31" t="str">
        <f ca="1">IF(E43&lt;&gt;"",IF(F43="",NOW(),F43),"")</f>
        <v/>
      </c>
      <c r="G43" s="41" t="s">
        <v>34</v>
      </c>
      <c r="H43" s="41"/>
      <c r="I43" s="41"/>
      <c r="J43" s="41"/>
      <c r="K43" s="41"/>
      <c r="L43" s="41"/>
      <c r="M43" s="41"/>
      <c r="N43" s="42" t="s">
        <v>22</v>
      </c>
      <c r="O43" s="42"/>
      <c r="P43" s="42"/>
      <c r="Q43" s="42"/>
      <c r="R43" s="42"/>
      <c r="S43" s="42"/>
      <c r="T43" s="43"/>
      <c r="U43" s="44" t="s">
        <v>23</v>
      </c>
      <c r="V43" s="45"/>
      <c r="W43" s="45"/>
      <c r="X43" s="45"/>
      <c r="Y43" s="45"/>
      <c r="Z43" s="45"/>
      <c r="AA43" s="46"/>
    </row>
    <row r="44" spans="1:27" x14ac:dyDescent="0.45">
      <c r="A44" t="s">
        <v>15</v>
      </c>
      <c r="D44" s="23" t="s">
        <v>8</v>
      </c>
      <c r="E44" s="5"/>
      <c r="F44" s="32" t="str">
        <f t="shared" ref="F44" ca="1" si="3">IF(E44&lt;&gt;"",IF(F44="",NOW(),F44),"")</f>
        <v/>
      </c>
      <c r="G44" s="29"/>
      <c r="H44" s="29" t="s">
        <v>7</v>
      </c>
      <c r="I44" s="10" t="s">
        <v>19</v>
      </c>
      <c r="J44" s="10" t="s">
        <v>17</v>
      </c>
      <c r="K44" s="12" t="s">
        <v>18</v>
      </c>
      <c r="L44" s="37"/>
      <c r="M44" s="37" t="s">
        <v>20</v>
      </c>
      <c r="N44" s="13"/>
      <c r="O44" s="13" t="s">
        <v>7</v>
      </c>
      <c r="P44" s="14" t="s">
        <v>19</v>
      </c>
      <c r="Q44" s="14" t="s">
        <v>17</v>
      </c>
      <c r="R44" s="14" t="s">
        <v>18</v>
      </c>
      <c r="S44" s="39"/>
      <c r="T44" s="38" t="s">
        <v>20</v>
      </c>
      <c r="U44" s="17"/>
      <c r="V44" s="17" t="s">
        <v>7</v>
      </c>
      <c r="W44" s="18" t="s">
        <v>21</v>
      </c>
      <c r="X44" s="18" t="s">
        <v>17</v>
      </c>
      <c r="Y44" s="19" t="s">
        <v>18</v>
      </c>
      <c r="Z44" s="40"/>
      <c r="AA44" s="40" t="s">
        <v>20</v>
      </c>
    </row>
    <row r="45" spans="1:27" x14ac:dyDescent="0.45">
      <c r="D45" s="24" t="s">
        <v>35</v>
      </c>
      <c r="E45" s="9"/>
      <c r="F45" s="28"/>
      <c r="G45" s="7"/>
      <c r="H45" s="10" t="str">
        <f ca="1">IF(G45&lt;&gt;"",IF(H45="",NOW(),H45),"")</f>
        <v/>
      </c>
      <c r="I45" s="11"/>
      <c r="J45" s="12"/>
      <c r="K45" s="12"/>
      <c r="L45" s="5"/>
      <c r="M45" s="10" t="str">
        <f ca="1">IF(L45&lt;&gt;"",IF(M45="",NOW(),M45),"")</f>
        <v/>
      </c>
      <c r="N45" s="36"/>
      <c r="O45" s="15" t="str">
        <f ca="1">IF(N45&lt;&gt;"",IF(O45="",NOW(),O45),"")</f>
        <v/>
      </c>
      <c r="P45" s="16"/>
      <c r="Q45" s="16"/>
      <c r="R45" s="16"/>
      <c r="S45" s="6"/>
      <c r="T45" s="30" t="str">
        <f ca="1">IF(S45&lt;&gt;"",IF(T45="",NOW(),T45),"")</f>
        <v/>
      </c>
      <c r="U45" s="6"/>
      <c r="V45" s="20" t="str">
        <f ca="1">IF(U45&lt;&gt;"",IF(V45="",NOW(),V45),"")</f>
        <v/>
      </c>
      <c r="W45" s="21"/>
      <c r="X45" s="21"/>
      <c r="Y45" s="21"/>
      <c r="Z45" s="6"/>
      <c r="AA45" s="20" t="str">
        <f ca="1">IF(Z45&lt;&gt;"",IF(AA45="",NOW(),AA45),"")</f>
        <v/>
      </c>
    </row>
    <row r="46" spans="1:27" x14ac:dyDescent="0.45">
      <c r="D46" s="25" t="s">
        <v>9</v>
      </c>
      <c r="E46" s="8"/>
      <c r="F46" s="32" t="str">
        <f t="shared" ref="F46:F47" ca="1" si="4">IF(E46&lt;&gt;"",IF(F46="",NOW(),F46),"")</f>
        <v/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4.65" thickBot="1" x14ac:dyDescent="0.5">
      <c r="D47" s="26" t="s">
        <v>11</v>
      </c>
      <c r="E47" s="35"/>
      <c r="F47" s="33" t="str">
        <f t="shared" ca="1" si="4"/>
        <v/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9" spans="1:27" x14ac:dyDescent="0.45">
      <c r="D49" t="s">
        <v>26</v>
      </c>
      <c r="F49" s="2" t="e">
        <f ca="1">F47-F43</f>
        <v>#VALUE!</v>
      </c>
      <c r="G49" s="2"/>
      <c r="H49" s="2"/>
      <c r="I49" t="s">
        <v>37</v>
      </c>
      <c r="K49" s="2"/>
      <c r="M49" s="2" t="e">
        <f>H44-H43</f>
        <v>#VALUE!</v>
      </c>
    </row>
    <row r="50" spans="1:27" x14ac:dyDescent="0.45">
      <c r="D50" t="s">
        <v>36</v>
      </c>
      <c r="F50" s="2" t="e">
        <f ca="1">F49-(F44-F43)+(F47-F46)+(AA45-V45)+(T45-O45)+(M45-H45)</f>
        <v>#VALUE!</v>
      </c>
      <c r="G50" s="2"/>
      <c r="H50" s="2"/>
      <c r="I50" t="s">
        <v>38</v>
      </c>
      <c r="M50" s="2" t="e">
        <f ca="1">SUM(AA45-V45)+(T45-O45)+(M45-H45)</f>
        <v>#VALUE!</v>
      </c>
    </row>
    <row r="51" spans="1:27" x14ac:dyDescent="0.45">
      <c r="D51" t="s">
        <v>25</v>
      </c>
      <c r="F51" s="2" t="e">
        <f ca="1">F46-F44</f>
        <v>#VALUE!</v>
      </c>
      <c r="G51" s="2"/>
      <c r="H51" s="2"/>
      <c r="I51" t="s">
        <v>39</v>
      </c>
      <c r="M51" s="2" t="e">
        <f ca="1">F47-F46</f>
        <v>#VALUE!</v>
      </c>
    </row>
    <row r="52" spans="1:27" x14ac:dyDescent="0.45">
      <c r="D52" t="s">
        <v>24</v>
      </c>
      <c r="F52" s="2" t="e">
        <f ca="1">F51-((M45-H45)+(T45-O45)+(AA45-V45))</f>
        <v>#VALUE!</v>
      </c>
      <c r="G52" s="2"/>
      <c r="H52" s="2"/>
    </row>
    <row r="56" spans="1:27" x14ac:dyDescent="0.45">
      <c r="A56" t="s">
        <v>27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7" x14ac:dyDescent="0.45">
      <c r="A57" t="s">
        <v>13</v>
      </c>
      <c r="D57" s="4" t="s">
        <v>33</v>
      </c>
      <c r="E57" s="27"/>
      <c r="F57" s="4" t="s">
        <v>7</v>
      </c>
      <c r="G57" s="47"/>
      <c r="H57" s="48"/>
      <c r="I57" s="48"/>
      <c r="J57" s="48"/>
      <c r="K57" s="48"/>
      <c r="L57" s="48"/>
      <c r="M57" s="49"/>
      <c r="N57" s="48"/>
      <c r="O57" s="48"/>
      <c r="S57" s="48"/>
      <c r="T57" s="48"/>
      <c r="U57" s="48"/>
      <c r="V57" s="48"/>
      <c r="Z57" s="48"/>
      <c r="AA57" s="48"/>
    </row>
    <row r="58" spans="1:27" x14ac:dyDescent="0.45">
      <c r="A58" t="s">
        <v>14</v>
      </c>
      <c r="D58" s="22" t="s">
        <v>12</v>
      </c>
      <c r="E58" s="34"/>
      <c r="F58" s="31" t="str">
        <f ca="1">IF(E58&lt;&gt;"",IF(F58="",NOW(),F58),"")</f>
        <v/>
      </c>
      <c r="G58" s="41" t="s">
        <v>34</v>
      </c>
      <c r="H58" s="41"/>
      <c r="I58" s="41"/>
      <c r="J58" s="41"/>
      <c r="K58" s="41"/>
      <c r="L58" s="41"/>
      <c r="M58" s="41"/>
      <c r="N58" s="42" t="s">
        <v>22</v>
      </c>
      <c r="O58" s="42"/>
      <c r="P58" s="42"/>
      <c r="Q58" s="42"/>
      <c r="R58" s="42"/>
      <c r="S58" s="42"/>
      <c r="T58" s="43"/>
      <c r="U58" s="44" t="s">
        <v>23</v>
      </c>
      <c r="V58" s="45"/>
      <c r="W58" s="45"/>
      <c r="X58" s="45"/>
      <c r="Y58" s="45"/>
      <c r="Z58" s="45"/>
      <c r="AA58" s="46"/>
    </row>
    <row r="59" spans="1:27" x14ac:dyDescent="0.45">
      <c r="A59" t="s">
        <v>15</v>
      </c>
      <c r="D59" s="23" t="s">
        <v>8</v>
      </c>
      <c r="E59" s="5"/>
      <c r="F59" s="32" t="str">
        <f t="shared" ref="F59" ca="1" si="5">IF(E59&lt;&gt;"",IF(F59="",NOW(),F59),"")</f>
        <v/>
      </c>
      <c r="G59" s="29"/>
      <c r="H59" s="29" t="s">
        <v>7</v>
      </c>
      <c r="I59" s="10" t="s">
        <v>19</v>
      </c>
      <c r="J59" s="10" t="s">
        <v>17</v>
      </c>
      <c r="K59" s="12" t="s">
        <v>18</v>
      </c>
      <c r="L59" s="37"/>
      <c r="M59" s="37" t="s">
        <v>20</v>
      </c>
      <c r="N59" s="13"/>
      <c r="O59" s="13" t="s">
        <v>7</v>
      </c>
      <c r="P59" s="14" t="s">
        <v>19</v>
      </c>
      <c r="Q59" s="14" t="s">
        <v>17</v>
      </c>
      <c r="R59" s="14" t="s">
        <v>18</v>
      </c>
      <c r="S59" s="39"/>
      <c r="T59" s="38" t="s">
        <v>20</v>
      </c>
      <c r="U59" s="17"/>
      <c r="V59" s="17" t="s">
        <v>7</v>
      </c>
      <c r="W59" s="18" t="s">
        <v>21</v>
      </c>
      <c r="X59" s="18" t="s">
        <v>17</v>
      </c>
      <c r="Y59" s="19" t="s">
        <v>18</v>
      </c>
      <c r="Z59" s="40"/>
      <c r="AA59" s="40" t="s">
        <v>20</v>
      </c>
    </row>
    <row r="60" spans="1:27" x14ac:dyDescent="0.45">
      <c r="D60" s="24" t="s">
        <v>35</v>
      </c>
      <c r="E60" s="9"/>
      <c r="F60" s="28"/>
      <c r="G60" s="7"/>
      <c r="H60" s="10" t="str">
        <f ca="1">IF(G60&lt;&gt;"",IF(H60="",NOW(),H60),"")</f>
        <v/>
      </c>
      <c r="I60" s="11"/>
      <c r="J60" s="12"/>
      <c r="K60" s="12"/>
      <c r="L60" s="5"/>
      <c r="M60" s="10" t="str">
        <f ca="1">IF(L60&lt;&gt;"",IF(M60="",NOW(),M60),"")</f>
        <v/>
      </c>
      <c r="N60" s="36"/>
      <c r="O60" s="15" t="str">
        <f ca="1">IF(N60&lt;&gt;"",IF(O60="",NOW(),O60),"")</f>
        <v/>
      </c>
      <c r="P60" s="16"/>
      <c r="Q60" s="16"/>
      <c r="R60" s="16"/>
      <c r="S60" s="6"/>
      <c r="T60" s="30" t="str">
        <f ca="1">IF(S60&lt;&gt;"",IF(T60="",NOW(),T60),"")</f>
        <v/>
      </c>
      <c r="U60" s="6"/>
      <c r="V60" s="20" t="str">
        <f ca="1">IF(U60&lt;&gt;"",IF(V60="",NOW(),V60),"")</f>
        <v/>
      </c>
      <c r="W60" s="21"/>
      <c r="X60" s="21"/>
      <c r="Y60" s="21"/>
      <c r="Z60" s="6"/>
      <c r="AA60" s="20" t="str">
        <f ca="1">IF(Z60&lt;&gt;"",IF(AA60="",NOW(),AA60),"")</f>
        <v/>
      </c>
    </row>
    <row r="61" spans="1:27" x14ac:dyDescent="0.45">
      <c r="D61" s="25" t="s">
        <v>9</v>
      </c>
      <c r="E61" s="8"/>
      <c r="F61" s="32" t="str">
        <f t="shared" ref="F61:F62" ca="1" si="6">IF(E61&lt;&gt;"",IF(F61="",NOW(),F61),"")</f>
        <v/>
      </c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4.65" thickBot="1" x14ac:dyDescent="0.5">
      <c r="D62" s="26" t="s">
        <v>11</v>
      </c>
      <c r="E62" s="35"/>
      <c r="F62" s="33" t="str">
        <f t="shared" ca="1" si="6"/>
        <v/>
      </c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4" spans="1:27" x14ac:dyDescent="0.45">
      <c r="D64" t="s">
        <v>26</v>
      </c>
      <c r="F64" s="2" t="e">
        <f ca="1">F62-F58</f>
        <v>#VALUE!</v>
      </c>
      <c r="G64" s="2"/>
      <c r="H64" s="2"/>
      <c r="I64" t="s">
        <v>37</v>
      </c>
      <c r="K64" s="2"/>
      <c r="M64" s="2" t="e">
        <f>H59-H58</f>
        <v>#VALUE!</v>
      </c>
    </row>
    <row r="65" spans="1:27" x14ac:dyDescent="0.45">
      <c r="D65" t="s">
        <v>36</v>
      </c>
      <c r="F65" s="2" t="e">
        <f ca="1">F64-(F59-F58)+(F62-F61)+(AA60-V60)+(T60-O60)+(M60-H60)</f>
        <v>#VALUE!</v>
      </c>
      <c r="G65" s="2"/>
      <c r="H65" s="2"/>
      <c r="I65" t="s">
        <v>38</v>
      </c>
      <c r="M65" s="2" t="e">
        <f ca="1">SUM(AA60-V60)+(T60-O60)+(M60-H60)</f>
        <v>#VALUE!</v>
      </c>
    </row>
    <row r="66" spans="1:27" x14ac:dyDescent="0.45">
      <c r="D66" t="s">
        <v>25</v>
      </c>
      <c r="F66" s="2" t="e">
        <f ca="1">F61-F59</f>
        <v>#VALUE!</v>
      </c>
      <c r="G66" s="2"/>
      <c r="H66" s="2"/>
      <c r="I66" t="s">
        <v>39</v>
      </c>
      <c r="M66" s="2" t="e">
        <f ca="1">F62-F61</f>
        <v>#VALUE!</v>
      </c>
    </row>
    <row r="67" spans="1:27" x14ac:dyDescent="0.45">
      <c r="D67" t="s">
        <v>24</v>
      </c>
      <c r="F67" s="2" t="e">
        <f ca="1">F66-((M60-H60)+(T60-O60)+(AA60-V60))</f>
        <v>#VALUE!</v>
      </c>
      <c r="G67" s="2"/>
      <c r="H67" s="2"/>
    </row>
    <row r="71" spans="1:27" x14ac:dyDescent="0.45">
      <c r="A71" t="s">
        <v>27</v>
      </c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7" x14ac:dyDescent="0.45">
      <c r="A72" t="s">
        <v>13</v>
      </c>
      <c r="D72" s="4" t="s">
        <v>33</v>
      </c>
      <c r="E72" s="27"/>
      <c r="F72" s="4" t="s">
        <v>7</v>
      </c>
      <c r="G72" s="47"/>
      <c r="H72" s="48"/>
      <c r="I72" s="48"/>
      <c r="J72" s="48"/>
      <c r="K72" s="48"/>
      <c r="L72" s="48"/>
      <c r="M72" s="49"/>
      <c r="N72" s="48"/>
      <c r="O72" s="48"/>
      <c r="S72" s="48"/>
      <c r="T72" s="48"/>
      <c r="U72" s="48"/>
      <c r="V72" s="48"/>
      <c r="Z72" s="48"/>
      <c r="AA72" s="48"/>
    </row>
    <row r="73" spans="1:27" x14ac:dyDescent="0.45">
      <c r="A73" t="s">
        <v>14</v>
      </c>
      <c r="D73" s="22" t="s">
        <v>12</v>
      </c>
      <c r="E73" s="34"/>
      <c r="F73" s="31" t="str">
        <f ca="1">IF(E73&lt;&gt;"",IF(F73="",NOW(),F73),"")</f>
        <v/>
      </c>
      <c r="G73" s="41" t="s">
        <v>34</v>
      </c>
      <c r="H73" s="41"/>
      <c r="I73" s="41"/>
      <c r="J73" s="41"/>
      <c r="K73" s="41"/>
      <c r="L73" s="41"/>
      <c r="M73" s="41"/>
      <c r="N73" s="42" t="s">
        <v>22</v>
      </c>
      <c r="O73" s="42"/>
      <c r="P73" s="42"/>
      <c r="Q73" s="42"/>
      <c r="R73" s="42"/>
      <c r="S73" s="42"/>
      <c r="T73" s="43"/>
      <c r="U73" s="44" t="s">
        <v>23</v>
      </c>
      <c r="V73" s="45"/>
      <c r="W73" s="45"/>
      <c r="X73" s="45"/>
      <c r="Y73" s="45"/>
      <c r="Z73" s="45"/>
      <c r="AA73" s="46"/>
    </row>
    <row r="74" spans="1:27" x14ac:dyDescent="0.45">
      <c r="A74" t="s">
        <v>15</v>
      </c>
      <c r="D74" s="23" t="s">
        <v>8</v>
      </c>
      <c r="E74" s="5"/>
      <c r="F74" s="32" t="str">
        <f t="shared" ref="F74" ca="1" si="7">IF(E74&lt;&gt;"",IF(F74="",NOW(),F74),"")</f>
        <v/>
      </c>
      <c r="G74" s="29"/>
      <c r="H74" s="29" t="s">
        <v>7</v>
      </c>
      <c r="I74" s="10" t="s">
        <v>19</v>
      </c>
      <c r="J74" s="10" t="s">
        <v>17</v>
      </c>
      <c r="K74" s="12" t="s">
        <v>18</v>
      </c>
      <c r="L74" s="37"/>
      <c r="M74" s="37" t="s">
        <v>20</v>
      </c>
      <c r="N74" s="13"/>
      <c r="O74" s="13" t="s">
        <v>7</v>
      </c>
      <c r="P74" s="14" t="s">
        <v>19</v>
      </c>
      <c r="Q74" s="14" t="s">
        <v>17</v>
      </c>
      <c r="R74" s="14" t="s">
        <v>18</v>
      </c>
      <c r="S74" s="39"/>
      <c r="T74" s="38" t="s">
        <v>20</v>
      </c>
      <c r="U74" s="17"/>
      <c r="V74" s="17" t="s">
        <v>7</v>
      </c>
      <c r="W74" s="18" t="s">
        <v>21</v>
      </c>
      <c r="X74" s="18" t="s">
        <v>17</v>
      </c>
      <c r="Y74" s="19" t="s">
        <v>18</v>
      </c>
      <c r="Z74" s="40"/>
      <c r="AA74" s="40" t="s">
        <v>20</v>
      </c>
    </row>
    <row r="75" spans="1:27" x14ac:dyDescent="0.45">
      <c r="D75" s="24" t="s">
        <v>35</v>
      </c>
      <c r="E75" s="9"/>
      <c r="F75" s="28"/>
      <c r="G75" s="7"/>
      <c r="H75" s="10" t="str">
        <f ca="1">IF(G75&lt;&gt;"",IF(H75="",NOW(),H75),"")</f>
        <v/>
      </c>
      <c r="I75" s="11"/>
      <c r="J75" s="12"/>
      <c r="K75" s="12"/>
      <c r="L75" s="5"/>
      <c r="M75" s="10" t="str">
        <f ca="1">IF(L75&lt;&gt;"",IF(M75="",NOW(),M75),"")</f>
        <v/>
      </c>
      <c r="N75" s="36"/>
      <c r="O75" s="15" t="str">
        <f ca="1">IF(N75&lt;&gt;"",IF(O75="",NOW(),O75),"")</f>
        <v/>
      </c>
      <c r="P75" s="16"/>
      <c r="Q75" s="16"/>
      <c r="R75" s="16"/>
      <c r="S75" s="6"/>
      <c r="T75" s="30" t="str">
        <f ca="1">IF(S75&lt;&gt;"",IF(T75="",NOW(),T75),"")</f>
        <v/>
      </c>
      <c r="U75" s="6"/>
      <c r="V75" s="20" t="str">
        <f ca="1">IF(U75&lt;&gt;"",IF(V75="",NOW(),V75),"")</f>
        <v/>
      </c>
      <c r="W75" s="21"/>
      <c r="X75" s="21"/>
      <c r="Y75" s="21"/>
      <c r="Z75" s="6"/>
      <c r="AA75" s="20" t="str">
        <f ca="1">IF(Z75&lt;&gt;"",IF(AA75="",NOW(),AA75),"")</f>
        <v/>
      </c>
    </row>
    <row r="76" spans="1:27" x14ac:dyDescent="0.45">
      <c r="D76" s="25" t="s">
        <v>9</v>
      </c>
      <c r="E76" s="8"/>
      <c r="F76" s="32" t="str">
        <f t="shared" ref="F76:F77" ca="1" si="8">IF(E76&lt;&gt;"",IF(F76="",NOW(),F76),"")</f>
        <v/>
      </c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4.65" thickBot="1" x14ac:dyDescent="0.5">
      <c r="D77" s="26" t="s">
        <v>11</v>
      </c>
      <c r="E77" s="35"/>
      <c r="F77" s="33" t="str">
        <f t="shared" ca="1" si="8"/>
        <v/>
      </c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9" spans="1:27" x14ac:dyDescent="0.45">
      <c r="D79" t="s">
        <v>26</v>
      </c>
      <c r="F79" s="2" t="e">
        <f ca="1">F77-F73</f>
        <v>#VALUE!</v>
      </c>
      <c r="G79" s="2"/>
      <c r="H79" s="2"/>
      <c r="I79" t="s">
        <v>37</v>
      </c>
      <c r="K79" s="2"/>
      <c r="M79" s="2" t="e">
        <f>H74-H73</f>
        <v>#VALUE!</v>
      </c>
    </row>
    <row r="80" spans="1:27" x14ac:dyDescent="0.45">
      <c r="D80" t="s">
        <v>36</v>
      </c>
      <c r="F80" s="2" t="e">
        <f ca="1">F79-(F74-F73)+(F77-F76)+(AA75-V75)+(T75-O75)+(M75-H75)</f>
        <v>#VALUE!</v>
      </c>
      <c r="G80" s="2"/>
      <c r="H80" s="2"/>
      <c r="I80" t="s">
        <v>38</v>
      </c>
      <c r="M80" s="2" t="e">
        <f ca="1">SUM(AA75-V75)+(T75-O75)+(M75-H75)</f>
        <v>#VALUE!</v>
      </c>
    </row>
    <row r="81" spans="1:27" x14ac:dyDescent="0.45">
      <c r="D81" t="s">
        <v>25</v>
      </c>
      <c r="F81" s="2" t="e">
        <f ca="1">F76-F74</f>
        <v>#VALUE!</v>
      </c>
      <c r="G81" s="2"/>
      <c r="H81" s="2"/>
      <c r="I81" t="s">
        <v>39</v>
      </c>
      <c r="M81" s="2" t="e">
        <f ca="1">F77-F76</f>
        <v>#VALUE!</v>
      </c>
    </row>
    <row r="82" spans="1:27" x14ac:dyDescent="0.45">
      <c r="D82" t="s">
        <v>24</v>
      </c>
      <c r="F82" s="2" t="e">
        <f ca="1">F81-((M75-H75)+(T75-O75)+(AA75-V75))</f>
        <v>#VALUE!</v>
      </c>
      <c r="G82" s="2"/>
      <c r="H82" s="2"/>
    </row>
    <row r="86" spans="1:27" x14ac:dyDescent="0.45">
      <c r="A86" t="s">
        <v>27</v>
      </c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7" x14ac:dyDescent="0.45">
      <c r="A87" t="s">
        <v>13</v>
      </c>
      <c r="D87" s="4" t="s">
        <v>33</v>
      </c>
      <c r="E87" s="27"/>
      <c r="F87" s="4" t="s">
        <v>7</v>
      </c>
      <c r="G87" s="47"/>
      <c r="H87" s="48"/>
      <c r="I87" s="48"/>
      <c r="J87" s="48"/>
      <c r="K87" s="48"/>
      <c r="L87" s="48"/>
      <c r="M87" s="49"/>
      <c r="N87" s="48"/>
      <c r="O87" s="48"/>
      <c r="S87" s="48"/>
      <c r="T87" s="48"/>
      <c r="U87" s="48"/>
      <c r="V87" s="48"/>
      <c r="Z87" s="48"/>
      <c r="AA87" s="48"/>
    </row>
    <row r="88" spans="1:27" x14ac:dyDescent="0.45">
      <c r="A88" t="s">
        <v>14</v>
      </c>
      <c r="D88" s="22" t="s">
        <v>12</v>
      </c>
      <c r="E88" s="34"/>
      <c r="F88" s="31" t="str">
        <f ca="1">IF(E88&lt;&gt;"",IF(F88="",NOW(),F88),"")</f>
        <v/>
      </c>
      <c r="G88" s="41" t="s">
        <v>34</v>
      </c>
      <c r="H88" s="41"/>
      <c r="I88" s="41"/>
      <c r="J88" s="41"/>
      <c r="K88" s="41"/>
      <c r="L88" s="41"/>
      <c r="M88" s="41"/>
      <c r="N88" s="42" t="s">
        <v>22</v>
      </c>
      <c r="O88" s="42"/>
      <c r="P88" s="42"/>
      <c r="Q88" s="42"/>
      <c r="R88" s="42"/>
      <c r="S88" s="42"/>
      <c r="T88" s="43"/>
      <c r="U88" s="44" t="s">
        <v>23</v>
      </c>
      <c r="V88" s="45"/>
      <c r="W88" s="45"/>
      <c r="X88" s="45"/>
      <c r="Y88" s="45"/>
      <c r="Z88" s="45"/>
      <c r="AA88" s="46"/>
    </row>
    <row r="89" spans="1:27" x14ac:dyDescent="0.45">
      <c r="A89" t="s">
        <v>15</v>
      </c>
      <c r="D89" s="23" t="s">
        <v>8</v>
      </c>
      <c r="E89" s="5"/>
      <c r="F89" s="32" t="str">
        <f t="shared" ref="F89" ca="1" si="9">IF(E89&lt;&gt;"",IF(F89="",NOW(),F89),"")</f>
        <v/>
      </c>
      <c r="G89" s="29"/>
      <c r="H89" s="29" t="s">
        <v>7</v>
      </c>
      <c r="I89" s="10" t="s">
        <v>19</v>
      </c>
      <c r="J89" s="10" t="s">
        <v>17</v>
      </c>
      <c r="K89" s="12" t="s">
        <v>18</v>
      </c>
      <c r="L89" s="37"/>
      <c r="M89" s="37" t="s">
        <v>20</v>
      </c>
      <c r="N89" s="13"/>
      <c r="O89" s="13" t="s">
        <v>7</v>
      </c>
      <c r="P89" s="14" t="s">
        <v>19</v>
      </c>
      <c r="Q89" s="14" t="s">
        <v>17</v>
      </c>
      <c r="R89" s="14" t="s">
        <v>18</v>
      </c>
      <c r="S89" s="39"/>
      <c r="T89" s="38" t="s">
        <v>20</v>
      </c>
      <c r="U89" s="17"/>
      <c r="V89" s="17" t="s">
        <v>7</v>
      </c>
      <c r="W89" s="18" t="s">
        <v>21</v>
      </c>
      <c r="X89" s="18" t="s">
        <v>17</v>
      </c>
      <c r="Y89" s="19" t="s">
        <v>18</v>
      </c>
      <c r="Z89" s="40"/>
      <c r="AA89" s="40" t="s">
        <v>20</v>
      </c>
    </row>
    <row r="90" spans="1:27" x14ac:dyDescent="0.45">
      <c r="D90" s="24" t="s">
        <v>35</v>
      </c>
      <c r="E90" s="9"/>
      <c r="F90" s="28"/>
      <c r="G90" s="7"/>
      <c r="H90" s="10" t="str">
        <f ca="1">IF(G90&lt;&gt;"",IF(H90="",NOW(),H90),"")</f>
        <v/>
      </c>
      <c r="I90" s="11"/>
      <c r="J90" s="12"/>
      <c r="K90" s="12"/>
      <c r="L90" s="5"/>
      <c r="M90" s="10" t="str">
        <f ca="1">IF(L90&lt;&gt;"",IF(M90="",NOW(),M90),"")</f>
        <v/>
      </c>
      <c r="N90" s="36"/>
      <c r="O90" s="15" t="str">
        <f ca="1">IF(N90&lt;&gt;"",IF(O90="",NOW(),O90),"")</f>
        <v/>
      </c>
      <c r="P90" s="16"/>
      <c r="Q90" s="16"/>
      <c r="R90" s="16"/>
      <c r="S90" s="6"/>
      <c r="T90" s="30" t="str">
        <f ca="1">IF(S90&lt;&gt;"",IF(T90="",NOW(),T90),"")</f>
        <v/>
      </c>
      <c r="U90" s="6"/>
      <c r="V90" s="20" t="str">
        <f ca="1">IF(U90&lt;&gt;"",IF(V90="",NOW(),V90),"")</f>
        <v/>
      </c>
      <c r="W90" s="21"/>
      <c r="X90" s="21"/>
      <c r="Y90" s="21"/>
      <c r="Z90" s="6"/>
      <c r="AA90" s="20" t="str">
        <f ca="1">IF(Z90&lt;&gt;"",IF(AA90="",NOW(),AA90),"")</f>
        <v/>
      </c>
    </row>
    <row r="91" spans="1:27" x14ac:dyDescent="0.45">
      <c r="D91" s="25" t="s">
        <v>9</v>
      </c>
      <c r="E91" s="8"/>
      <c r="F91" s="32" t="str">
        <f t="shared" ref="F91:F92" ca="1" si="10">IF(E91&lt;&gt;"",IF(F91="",NOW(),F91),"")</f>
        <v/>
      </c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4.65" thickBot="1" x14ac:dyDescent="0.5">
      <c r="D92" s="26" t="s">
        <v>11</v>
      </c>
      <c r="E92" s="35"/>
      <c r="F92" s="33" t="str">
        <f t="shared" ca="1" si="10"/>
        <v/>
      </c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4" spans="1:27" x14ac:dyDescent="0.45">
      <c r="D94" t="s">
        <v>26</v>
      </c>
      <c r="F94" s="2" t="e">
        <f ca="1">F92-F88</f>
        <v>#VALUE!</v>
      </c>
      <c r="G94" s="2"/>
      <c r="H94" s="2"/>
      <c r="I94" t="s">
        <v>37</v>
      </c>
      <c r="K94" s="2"/>
      <c r="M94" s="2" t="e">
        <f>H89-H88</f>
        <v>#VALUE!</v>
      </c>
    </row>
    <row r="95" spans="1:27" x14ac:dyDescent="0.45">
      <c r="D95" t="s">
        <v>36</v>
      </c>
      <c r="F95" s="2" t="e">
        <f ca="1">F94-(F89-F88)+(F92-F91)+(AA90-V90)+(T90-O90)+(M90-H90)</f>
        <v>#VALUE!</v>
      </c>
      <c r="G95" s="2"/>
      <c r="H95" s="2"/>
      <c r="I95" t="s">
        <v>38</v>
      </c>
      <c r="M95" s="2" t="e">
        <f ca="1">SUM(AA90-V90)+(T90-O90)+(M90-H90)</f>
        <v>#VALUE!</v>
      </c>
    </row>
    <row r="96" spans="1:27" x14ac:dyDescent="0.45">
      <c r="D96" t="s">
        <v>25</v>
      </c>
      <c r="F96" s="2" t="e">
        <f ca="1">F91-F89</f>
        <v>#VALUE!</v>
      </c>
      <c r="G96" s="2"/>
      <c r="H96" s="2"/>
      <c r="I96" t="s">
        <v>39</v>
      </c>
      <c r="M96" s="2" t="e">
        <f ca="1">F92-F91</f>
        <v>#VALUE!</v>
      </c>
    </row>
    <row r="97" spans="1:27" x14ac:dyDescent="0.45">
      <c r="D97" t="s">
        <v>24</v>
      </c>
      <c r="F97" s="2" t="e">
        <f ca="1">F96-((M90-H90)+(T90-O90)+(AA90-V90))</f>
        <v>#VALUE!</v>
      </c>
      <c r="G97" s="2"/>
      <c r="H97" s="2"/>
    </row>
    <row r="102" spans="1:27" x14ac:dyDescent="0.45">
      <c r="A102" t="s">
        <v>27</v>
      </c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7" x14ac:dyDescent="0.45">
      <c r="D103" s="4" t="s">
        <v>33</v>
      </c>
      <c r="E103" s="27"/>
      <c r="F103" s="4" t="s">
        <v>7</v>
      </c>
      <c r="G103" s="47"/>
      <c r="H103" s="48"/>
      <c r="I103" s="48"/>
      <c r="J103" s="48"/>
      <c r="K103" s="48"/>
      <c r="L103" s="48"/>
      <c r="M103" s="49"/>
      <c r="N103" s="48"/>
      <c r="O103" s="48"/>
      <c r="S103" s="48"/>
      <c r="T103" s="48"/>
      <c r="U103" s="48"/>
      <c r="V103" s="48"/>
      <c r="Z103" s="48"/>
      <c r="AA103" s="48"/>
    </row>
    <row r="104" spans="1:27" x14ac:dyDescent="0.45">
      <c r="A104" t="s">
        <v>13</v>
      </c>
      <c r="D104" s="22" t="s">
        <v>12</v>
      </c>
      <c r="E104" s="34"/>
      <c r="F104" s="31" t="str">
        <f ca="1">IF(E104&lt;&gt;"",IF(F104="",NOW(),F104),"")</f>
        <v/>
      </c>
      <c r="G104" s="41" t="s">
        <v>34</v>
      </c>
      <c r="H104" s="41"/>
      <c r="I104" s="41"/>
      <c r="J104" s="41"/>
      <c r="K104" s="41"/>
      <c r="L104" s="41"/>
      <c r="M104" s="41"/>
      <c r="N104" s="42" t="s">
        <v>22</v>
      </c>
      <c r="O104" s="42"/>
      <c r="P104" s="42"/>
      <c r="Q104" s="42"/>
      <c r="R104" s="42"/>
      <c r="S104" s="42"/>
      <c r="T104" s="43"/>
      <c r="U104" s="44" t="s">
        <v>23</v>
      </c>
      <c r="V104" s="45"/>
      <c r="W104" s="45"/>
      <c r="X104" s="45"/>
      <c r="Y104" s="45"/>
      <c r="Z104" s="45"/>
      <c r="AA104" s="46"/>
    </row>
    <row r="105" spans="1:27" x14ac:dyDescent="0.45">
      <c r="A105" t="s">
        <v>14</v>
      </c>
      <c r="D105" s="23" t="s">
        <v>8</v>
      </c>
      <c r="E105" s="5"/>
      <c r="F105" s="32" t="str">
        <f t="shared" ref="F105" ca="1" si="11">IF(E105&lt;&gt;"",IF(F105="",NOW(),F105),"")</f>
        <v/>
      </c>
      <c r="G105" s="29"/>
      <c r="H105" s="29" t="s">
        <v>7</v>
      </c>
      <c r="I105" s="10" t="s">
        <v>19</v>
      </c>
      <c r="J105" s="10" t="s">
        <v>17</v>
      </c>
      <c r="K105" s="12" t="s">
        <v>18</v>
      </c>
      <c r="L105" s="37"/>
      <c r="M105" s="37" t="s">
        <v>20</v>
      </c>
      <c r="N105" s="13"/>
      <c r="O105" s="13" t="s">
        <v>7</v>
      </c>
      <c r="P105" s="14" t="s">
        <v>19</v>
      </c>
      <c r="Q105" s="14" t="s">
        <v>17</v>
      </c>
      <c r="R105" s="14" t="s">
        <v>18</v>
      </c>
      <c r="S105" s="39"/>
      <c r="T105" s="38" t="s">
        <v>20</v>
      </c>
      <c r="U105" s="17"/>
      <c r="V105" s="17" t="s">
        <v>7</v>
      </c>
      <c r="W105" s="18" t="s">
        <v>21</v>
      </c>
      <c r="X105" s="18" t="s">
        <v>17</v>
      </c>
      <c r="Y105" s="19" t="s">
        <v>18</v>
      </c>
      <c r="Z105" s="40"/>
      <c r="AA105" s="40" t="s">
        <v>20</v>
      </c>
    </row>
    <row r="106" spans="1:27" x14ac:dyDescent="0.45">
      <c r="A106" t="s">
        <v>15</v>
      </c>
      <c r="D106" s="24" t="s">
        <v>35</v>
      </c>
      <c r="E106" s="9"/>
      <c r="F106" s="28"/>
      <c r="G106" s="7"/>
      <c r="H106" s="10" t="str">
        <f ca="1">IF(G106&lt;&gt;"",IF(H106="",NOW(),H106),"")</f>
        <v/>
      </c>
      <c r="I106" s="11"/>
      <c r="J106" s="12"/>
      <c r="K106" s="12"/>
      <c r="L106" s="5"/>
      <c r="M106" s="10" t="str">
        <f ca="1">IF(L106&lt;&gt;"",IF(M106="",NOW(),M106),"")</f>
        <v/>
      </c>
      <c r="N106" s="36"/>
      <c r="O106" s="15" t="str">
        <f ca="1">IF(N106&lt;&gt;"",IF(O106="",NOW(),O106),"")</f>
        <v/>
      </c>
      <c r="P106" s="16"/>
      <c r="Q106" s="16"/>
      <c r="R106" s="16"/>
      <c r="S106" s="6"/>
      <c r="T106" s="30" t="str">
        <f ca="1">IF(S106&lt;&gt;"",IF(T106="",NOW(),T106),"")</f>
        <v/>
      </c>
      <c r="U106" s="6"/>
      <c r="V106" s="20" t="str">
        <f ca="1">IF(U106&lt;&gt;"",IF(V106="",NOW(),V106),"")</f>
        <v/>
      </c>
      <c r="W106" s="21"/>
      <c r="X106" s="21"/>
      <c r="Y106" s="21"/>
      <c r="Z106" s="6"/>
      <c r="AA106" s="20" t="str">
        <f ca="1">IF(Z106&lt;&gt;"",IF(AA106="",NOW(),AA106),"")</f>
        <v/>
      </c>
    </row>
    <row r="107" spans="1:27" x14ac:dyDescent="0.45">
      <c r="D107" s="25" t="s">
        <v>9</v>
      </c>
      <c r="E107" s="8"/>
      <c r="F107" s="32" t="str">
        <f t="shared" ref="F107:F108" ca="1" si="12">IF(E107&lt;&gt;"",IF(F107="",NOW(),F107),"")</f>
        <v/>
      </c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4.65" thickBot="1" x14ac:dyDescent="0.5">
      <c r="D108" s="26" t="s">
        <v>11</v>
      </c>
      <c r="E108" s="35"/>
      <c r="F108" s="33" t="str">
        <f t="shared" ca="1" si="12"/>
        <v/>
      </c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10" spans="1:27" x14ac:dyDescent="0.45">
      <c r="D110" t="s">
        <v>26</v>
      </c>
      <c r="F110" s="2" t="e">
        <f ca="1">F108-F104</f>
        <v>#VALUE!</v>
      </c>
      <c r="G110" s="2"/>
      <c r="H110" s="2"/>
      <c r="I110" t="s">
        <v>37</v>
      </c>
      <c r="K110" s="2"/>
      <c r="M110" s="2" t="e">
        <f>H105-H104</f>
        <v>#VALUE!</v>
      </c>
    </row>
    <row r="111" spans="1:27" x14ac:dyDescent="0.45">
      <c r="D111" t="s">
        <v>36</v>
      </c>
      <c r="F111" s="2" t="e">
        <f ca="1">F110-(F105-F104)+(F108-F107)+(AA106-V106)+(T106-O106)+(M106-H106)</f>
        <v>#VALUE!</v>
      </c>
      <c r="G111" s="2"/>
      <c r="H111" s="2"/>
      <c r="I111" t="s">
        <v>38</v>
      </c>
      <c r="M111" s="2" t="e">
        <f ca="1">SUM(AA106-V106)+(T106-O106)+(M106-H106)</f>
        <v>#VALUE!</v>
      </c>
    </row>
    <row r="112" spans="1:27" x14ac:dyDescent="0.45">
      <c r="D112" t="s">
        <v>25</v>
      </c>
      <c r="F112" s="2" t="e">
        <f ca="1">F107-F105</f>
        <v>#VALUE!</v>
      </c>
      <c r="G112" s="2"/>
      <c r="H112" s="2"/>
      <c r="I112" t="s">
        <v>39</v>
      </c>
      <c r="M112" s="2" t="e">
        <f ca="1">F108-F107</f>
        <v>#VALUE!</v>
      </c>
    </row>
    <row r="113" spans="1:27" x14ac:dyDescent="0.45">
      <c r="D113" t="s">
        <v>24</v>
      </c>
      <c r="F113" s="2" t="e">
        <f ca="1">F112-((M106-H106)+(T106-O106)+(AA106-V106))</f>
        <v>#VALUE!</v>
      </c>
      <c r="G113" s="2"/>
      <c r="H113" s="2"/>
    </row>
    <row r="117" spans="1:27" x14ac:dyDescent="0.45">
      <c r="A117" t="s">
        <v>27</v>
      </c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7" x14ac:dyDescent="0.45">
      <c r="D118" s="4" t="s">
        <v>33</v>
      </c>
      <c r="E118" s="27"/>
      <c r="F118" s="4" t="s">
        <v>7</v>
      </c>
      <c r="G118" s="47"/>
      <c r="H118" s="48"/>
      <c r="I118" s="48"/>
      <c r="J118" s="48"/>
      <c r="K118" s="48"/>
      <c r="L118" s="48"/>
      <c r="M118" s="49"/>
      <c r="N118" s="48"/>
      <c r="O118" s="48"/>
      <c r="S118" s="48"/>
      <c r="T118" s="48"/>
      <c r="U118" s="48"/>
      <c r="V118" s="48"/>
      <c r="Z118" s="48"/>
      <c r="AA118" s="48"/>
    </row>
    <row r="119" spans="1:27" x14ac:dyDescent="0.45">
      <c r="A119" t="s">
        <v>13</v>
      </c>
      <c r="D119" s="22" t="s">
        <v>12</v>
      </c>
      <c r="E119" s="34"/>
      <c r="F119" s="31" t="str">
        <f ca="1">IF(E119&lt;&gt;"",IF(F119="",NOW(),F119),"")</f>
        <v/>
      </c>
      <c r="G119" s="41" t="s">
        <v>34</v>
      </c>
      <c r="H119" s="41"/>
      <c r="I119" s="41"/>
      <c r="J119" s="41"/>
      <c r="K119" s="41"/>
      <c r="L119" s="41"/>
      <c r="M119" s="41"/>
      <c r="N119" s="42" t="s">
        <v>22</v>
      </c>
      <c r="O119" s="42"/>
      <c r="P119" s="42"/>
      <c r="Q119" s="42"/>
      <c r="R119" s="42"/>
      <c r="S119" s="42"/>
      <c r="T119" s="43"/>
      <c r="U119" s="44" t="s">
        <v>23</v>
      </c>
      <c r="V119" s="45"/>
      <c r="W119" s="45"/>
      <c r="X119" s="45"/>
      <c r="Y119" s="45"/>
      <c r="Z119" s="45"/>
      <c r="AA119" s="46"/>
    </row>
    <row r="120" spans="1:27" x14ac:dyDescent="0.45">
      <c r="A120" t="s">
        <v>14</v>
      </c>
      <c r="D120" s="23" t="s">
        <v>8</v>
      </c>
      <c r="E120" s="5"/>
      <c r="F120" s="32" t="str">
        <f t="shared" ref="F120" ca="1" si="13">IF(E120&lt;&gt;"",IF(F120="",NOW(),F120),"")</f>
        <v/>
      </c>
      <c r="G120" s="29"/>
      <c r="H120" s="29" t="s">
        <v>7</v>
      </c>
      <c r="I120" s="10" t="s">
        <v>19</v>
      </c>
      <c r="J120" s="10" t="s">
        <v>17</v>
      </c>
      <c r="K120" s="12" t="s">
        <v>18</v>
      </c>
      <c r="L120" s="37"/>
      <c r="M120" s="37" t="s">
        <v>20</v>
      </c>
      <c r="N120" s="13"/>
      <c r="O120" s="13" t="s">
        <v>7</v>
      </c>
      <c r="P120" s="14" t="s">
        <v>19</v>
      </c>
      <c r="Q120" s="14" t="s">
        <v>17</v>
      </c>
      <c r="R120" s="14" t="s">
        <v>18</v>
      </c>
      <c r="S120" s="39"/>
      <c r="T120" s="38" t="s">
        <v>20</v>
      </c>
      <c r="U120" s="17"/>
      <c r="V120" s="17" t="s">
        <v>7</v>
      </c>
      <c r="W120" s="18" t="s">
        <v>21</v>
      </c>
      <c r="X120" s="18" t="s">
        <v>17</v>
      </c>
      <c r="Y120" s="19" t="s">
        <v>18</v>
      </c>
      <c r="Z120" s="40"/>
      <c r="AA120" s="40" t="s">
        <v>20</v>
      </c>
    </row>
    <row r="121" spans="1:27" x14ac:dyDescent="0.45">
      <c r="A121" t="s">
        <v>15</v>
      </c>
      <c r="D121" s="24" t="s">
        <v>35</v>
      </c>
      <c r="E121" s="9"/>
      <c r="F121" s="28"/>
      <c r="G121" s="7"/>
      <c r="H121" s="10" t="str">
        <f ca="1">IF(G121&lt;&gt;"",IF(H121="",NOW(),H121),"")</f>
        <v/>
      </c>
      <c r="I121" s="11"/>
      <c r="J121" s="12"/>
      <c r="K121" s="12"/>
      <c r="L121" s="5"/>
      <c r="M121" s="10" t="str">
        <f ca="1">IF(L121&lt;&gt;"",IF(M121="",NOW(),M121),"")</f>
        <v/>
      </c>
      <c r="N121" s="36"/>
      <c r="O121" s="15" t="str">
        <f ca="1">IF(N121&lt;&gt;"",IF(O121="",NOW(),O121),"")</f>
        <v/>
      </c>
      <c r="P121" s="16"/>
      <c r="Q121" s="16"/>
      <c r="R121" s="16"/>
      <c r="S121" s="6"/>
      <c r="T121" s="30" t="str">
        <f ca="1">IF(S121&lt;&gt;"",IF(T121="",NOW(),T121),"")</f>
        <v/>
      </c>
      <c r="U121" s="6"/>
      <c r="V121" s="20" t="str">
        <f ca="1">IF(U121&lt;&gt;"",IF(V121="",NOW(),V121),"")</f>
        <v/>
      </c>
      <c r="W121" s="21"/>
      <c r="X121" s="21"/>
      <c r="Y121" s="21"/>
      <c r="Z121" s="6"/>
      <c r="AA121" s="20" t="str">
        <f ca="1">IF(Z121&lt;&gt;"",IF(AA121="",NOW(),AA121),"")</f>
        <v/>
      </c>
    </row>
    <row r="122" spans="1:27" x14ac:dyDescent="0.45">
      <c r="D122" s="25" t="s">
        <v>9</v>
      </c>
      <c r="E122" s="8"/>
      <c r="F122" s="32" t="str">
        <f t="shared" ref="F122:F123" ca="1" si="14">IF(E122&lt;&gt;"",IF(F122="",NOW(),F122),"")</f>
        <v/>
      </c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4.65" thickBot="1" x14ac:dyDescent="0.5">
      <c r="D123" s="26" t="s">
        <v>11</v>
      </c>
      <c r="E123" s="35"/>
      <c r="F123" s="33" t="str">
        <f t="shared" ca="1" si="14"/>
        <v/>
      </c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5" spans="1:27" x14ac:dyDescent="0.45">
      <c r="D125" t="s">
        <v>26</v>
      </c>
      <c r="F125" s="2" t="e">
        <f ca="1">F123-F119</f>
        <v>#VALUE!</v>
      </c>
      <c r="G125" s="2"/>
      <c r="H125" s="2"/>
      <c r="I125" t="s">
        <v>37</v>
      </c>
      <c r="K125" s="2"/>
      <c r="M125" s="2" t="e">
        <f>H120-H119</f>
        <v>#VALUE!</v>
      </c>
    </row>
    <row r="126" spans="1:27" x14ac:dyDescent="0.45">
      <c r="D126" t="s">
        <v>36</v>
      </c>
      <c r="F126" s="2" t="e">
        <f ca="1">F125-(F120-F119)+(F123-F122)+(AA121-V121)+(T121-O121)+(M121-H121)</f>
        <v>#VALUE!</v>
      </c>
      <c r="G126" s="2"/>
      <c r="H126" s="2"/>
      <c r="I126" t="s">
        <v>38</v>
      </c>
      <c r="M126" s="2" t="e">
        <f ca="1">SUM(AA121-V121)+(T121-O121)+(M121-H121)</f>
        <v>#VALUE!</v>
      </c>
    </row>
    <row r="127" spans="1:27" x14ac:dyDescent="0.45">
      <c r="D127" t="s">
        <v>25</v>
      </c>
      <c r="F127" s="2" t="e">
        <f ca="1">F122-F120</f>
        <v>#VALUE!</v>
      </c>
      <c r="G127" s="2"/>
      <c r="H127" s="2"/>
      <c r="I127" t="s">
        <v>39</v>
      </c>
      <c r="M127" s="2" t="e">
        <f ca="1">F123-F122</f>
        <v>#VALUE!</v>
      </c>
    </row>
    <row r="128" spans="1:27" x14ac:dyDescent="0.45">
      <c r="D128" t="s">
        <v>24</v>
      </c>
      <c r="F128" s="2" t="e">
        <f ca="1">F127-((M121-H121)+(T121-O121)+(AA121-V121))</f>
        <v>#VALUE!</v>
      </c>
      <c r="G128" s="2"/>
      <c r="H128" s="2"/>
    </row>
    <row r="133" spans="1:27" x14ac:dyDescent="0.45">
      <c r="A133" t="s">
        <v>27</v>
      </c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7" x14ac:dyDescent="0.45">
      <c r="A134" t="s">
        <v>6</v>
      </c>
      <c r="D134" s="4" t="s">
        <v>33</v>
      </c>
      <c r="E134" s="27"/>
      <c r="F134" s="4" t="s">
        <v>7</v>
      </c>
      <c r="G134" s="47"/>
      <c r="H134" s="48"/>
      <c r="I134" s="48"/>
      <c r="J134" s="48"/>
      <c r="K134" s="48"/>
      <c r="L134" s="48"/>
      <c r="M134" s="49"/>
      <c r="N134" s="48"/>
      <c r="O134" s="48"/>
      <c r="S134" s="48"/>
      <c r="T134" s="48"/>
      <c r="U134" s="48"/>
      <c r="V134" s="48"/>
      <c r="Z134" s="48"/>
      <c r="AA134" s="48"/>
    </row>
    <row r="135" spans="1:27" x14ac:dyDescent="0.45">
      <c r="A135" t="s">
        <v>13</v>
      </c>
      <c r="D135" s="22" t="s">
        <v>12</v>
      </c>
      <c r="E135" s="34"/>
      <c r="F135" s="31" t="str">
        <f ca="1">IF(E135&lt;&gt;"",IF(F135="",NOW(),F135),"")</f>
        <v/>
      </c>
      <c r="G135" s="41" t="s">
        <v>34</v>
      </c>
      <c r="H135" s="41"/>
      <c r="I135" s="41"/>
      <c r="J135" s="41"/>
      <c r="K135" s="41"/>
      <c r="L135" s="41"/>
      <c r="M135" s="41"/>
      <c r="N135" s="42" t="s">
        <v>22</v>
      </c>
      <c r="O135" s="42"/>
      <c r="P135" s="42"/>
      <c r="Q135" s="42"/>
      <c r="R135" s="42"/>
      <c r="S135" s="42"/>
      <c r="T135" s="43"/>
      <c r="U135" s="44" t="s">
        <v>23</v>
      </c>
      <c r="V135" s="45"/>
      <c r="W135" s="45"/>
      <c r="X135" s="45"/>
      <c r="Y135" s="45"/>
      <c r="Z135" s="45"/>
      <c r="AA135" s="46"/>
    </row>
    <row r="136" spans="1:27" x14ac:dyDescent="0.45">
      <c r="A136" t="s">
        <v>14</v>
      </c>
      <c r="D136" s="23" t="s">
        <v>8</v>
      </c>
      <c r="E136" s="5"/>
      <c r="F136" s="32" t="str">
        <f t="shared" ref="F136" ca="1" si="15">IF(E136&lt;&gt;"",IF(F136="",NOW(),F136),"")</f>
        <v/>
      </c>
      <c r="G136" s="29"/>
      <c r="H136" s="29" t="s">
        <v>7</v>
      </c>
      <c r="I136" s="10" t="s">
        <v>19</v>
      </c>
      <c r="J136" s="10" t="s">
        <v>17</v>
      </c>
      <c r="K136" s="12" t="s">
        <v>18</v>
      </c>
      <c r="L136" s="37"/>
      <c r="M136" s="37" t="s">
        <v>20</v>
      </c>
      <c r="N136" s="13"/>
      <c r="O136" s="13" t="s">
        <v>7</v>
      </c>
      <c r="P136" s="14" t="s">
        <v>19</v>
      </c>
      <c r="Q136" s="14" t="s">
        <v>17</v>
      </c>
      <c r="R136" s="14" t="s">
        <v>18</v>
      </c>
      <c r="S136" s="39"/>
      <c r="T136" s="38" t="s">
        <v>20</v>
      </c>
      <c r="U136" s="17"/>
      <c r="V136" s="17" t="s">
        <v>7</v>
      </c>
      <c r="W136" s="18" t="s">
        <v>21</v>
      </c>
      <c r="X136" s="18" t="s">
        <v>17</v>
      </c>
      <c r="Y136" s="19" t="s">
        <v>18</v>
      </c>
      <c r="Z136" s="40"/>
      <c r="AA136" s="40" t="s">
        <v>20</v>
      </c>
    </row>
    <row r="137" spans="1:27" x14ac:dyDescent="0.45">
      <c r="A137" t="s">
        <v>15</v>
      </c>
      <c r="D137" s="24" t="s">
        <v>35</v>
      </c>
      <c r="E137" s="9"/>
      <c r="F137" s="28"/>
      <c r="G137" s="7"/>
      <c r="H137" s="10" t="str">
        <f ca="1">IF(G137&lt;&gt;"",IF(H137="",NOW(),H137),"")</f>
        <v/>
      </c>
      <c r="I137" s="11"/>
      <c r="J137" s="12"/>
      <c r="K137" s="12"/>
      <c r="L137" s="5"/>
      <c r="M137" s="10" t="str">
        <f ca="1">IF(L137&lt;&gt;"",IF(M137="",NOW(),M137),"")</f>
        <v/>
      </c>
      <c r="N137" s="36"/>
      <c r="O137" s="15" t="str">
        <f ca="1">IF(N137&lt;&gt;"",IF(O137="",NOW(),O137),"")</f>
        <v/>
      </c>
      <c r="P137" s="16"/>
      <c r="Q137" s="16"/>
      <c r="R137" s="16"/>
      <c r="S137" s="6"/>
      <c r="T137" s="30" t="str">
        <f ca="1">IF(S137&lt;&gt;"",IF(T137="",NOW(),T137),"")</f>
        <v/>
      </c>
      <c r="U137" s="6"/>
      <c r="V137" s="20" t="str">
        <f ca="1">IF(U137&lt;&gt;"",IF(V137="",NOW(),V137),"")</f>
        <v/>
      </c>
      <c r="W137" s="21"/>
      <c r="X137" s="21"/>
      <c r="Y137" s="21"/>
      <c r="Z137" s="6"/>
      <c r="AA137" s="20" t="str">
        <f ca="1">IF(Z137&lt;&gt;"",IF(AA137="",NOW(),AA137),"")</f>
        <v/>
      </c>
    </row>
    <row r="138" spans="1:27" x14ac:dyDescent="0.45">
      <c r="D138" s="25" t="s">
        <v>9</v>
      </c>
      <c r="E138" s="8"/>
      <c r="F138" s="32" t="str">
        <f t="shared" ref="F138:F139" ca="1" si="16">IF(E138&lt;&gt;"",IF(F138="",NOW(),F138),"")</f>
        <v/>
      </c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4.65" thickBot="1" x14ac:dyDescent="0.5">
      <c r="D139" s="26" t="s">
        <v>11</v>
      </c>
      <c r="E139" s="35"/>
      <c r="F139" s="33" t="str">
        <f t="shared" ca="1" si="16"/>
        <v/>
      </c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1" spans="1:27" x14ac:dyDescent="0.45">
      <c r="D141" t="s">
        <v>26</v>
      </c>
      <c r="F141" s="2" t="e">
        <f ca="1">F139-F135</f>
        <v>#VALUE!</v>
      </c>
      <c r="G141" s="2"/>
      <c r="H141" s="2"/>
      <c r="I141" t="s">
        <v>37</v>
      </c>
      <c r="K141" s="2"/>
      <c r="M141" s="2" t="e">
        <f>H136-H135</f>
        <v>#VALUE!</v>
      </c>
    </row>
    <row r="142" spans="1:27" x14ac:dyDescent="0.45">
      <c r="D142" t="s">
        <v>36</v>
      </c>
      <c r="F142" s="2" t="e">
        <f ca="1">F141-(F136-F135)+(F139-F138)+(AA137-V137)+(T137-O137)+(M137-H137)</f>
        <v>#VALUE!</v>
      </c>
      <c r="G142" s="2"/>
      <c r="H142" s="2"/>
      <c r="I142" t="s">
        <v>38</v>
      </c>
      <c r="M142" s="2" t="e">
        <f ca="1">SUM(AA137-V137)+(T137-O137)+(M137-H137)</f>
        <v>#VALUE!</v>
      </c>
    </row>
    <row r="143" spans="1:27" x14ac:dyDescent="0.45">
      <c r="D143" t="s">
        <v>25</v>
      </c>
      <c r="F143" s="2" t="e">
        <f ca="1">F138-F136</f>
        <v>#VALUE!</v>
      </c>
      <c r="G143" s="2"/>
      <c r="H143" s="2"/>
      <c r="I143" t="s">
        <v>39</v>
      </c>
      <c r="M143" s="2" t="e">
        <f ca="1">F139-F138</f>
        <v>#VALUE!</v>
      </c>
    </row>
    <row r="144" spans="1:27" x14ac:dyDescent="0.45">
      <c r="D144" t="s">
        <v>24</v>
      </c>
      <c r="F144" s="2" t="e">
        <f ca="1">F143-((M137-H137)+(T137-O137)+(AA137-V137))</f>
        <v>#VALUE!</v>
      </c>
      <c r="G144" s="2"/>
      <c r="H144" s="2"/>
    </row>
    <row r="148" spans="1:27" x14ac:dyDescent="0.45">
      <c r="A148" t="s">
        <v>27</v>
      </c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7" x14ac:dyDescent="0.45">
      <c r="A149" t="s">
        <v>6</v>
      </c>
      <c r="D149" s="4" t="s">
        <v>33</v>
      </c>
      <c r="E149" s="27"/>
      <c r="F149" s="4" t="s">
        <v>7</v>
      </c>
      <c r="G149" s="47"/>
      <c r="H149" s="48"/>
      <c r="I149" s="48"/>
      <c r="J149" s="48"/>
      <c r="K149" s="48"/>
      <c r="L149" s="48"/>
      <c r="M149" s="49"/>
      <c r="N149" s="48"/>
      <c r="O149" s="48"/>
      <c r="S149" s="48"/>
      <c r="T149" s="48"/>
      <c r="U149" s="48"/>
      <c r="V149" s="48"/>
      <c r="Z149" s="48"/>
      <c r="AA149" s="48"/>
    </row>
    <row r="150" spans="1:27" x14ac:dyDescent="0.45">
      <c r="A150" t="s">
        <v>13</v>
      </c>
      <c r="D150" s="22" t="s">
        <v>12</v>
      </c>
      <c r="E150" s="34"/>
      <c r="F150" s="31" t="str">
        <f ca="1">IF(E150&lt;&gt;"",IF(F150="",NOW(),F150),"")</f>
        <v/>
      </c>
      <c r="G150" s="41" t="s">
        <v>34</v>
      </c>
      <c r="H150" s="41"/>
      <c r="I150" s="41"/>
      <c r="J150" s="41"/>
      <c r="K150" s="41"/>
      <c r="L150" s="41"/>
      <c r="M150" s="41"/>
      <c r="N150" s="42" t="s">
        <v>22</v>
      </c>
      <c r="O150" s="42"/>
      <c r="P150" s="42"/>
      <c r="Q150" s="42"/>
      <c r="R150" s="42"/>
      <c r="S150" s="42"/>
      <c r="T150" s="43"/>
      <c r="U150" s="44" t="s">
        <v>23</v>
      </c>
      <c r="V150" s="45"/>
      <c r="W150" s="45"/>
      <c r="X150" s="45"/>
      <c r="Y150" s="45"/>
      <c r="Z150" s="45"/>
      <c r="AA150" s="46"/>
    </row>
    <row r="151" spans="1:27" x14ac:dyDescent="0.45">
      <c r="A151" t="s">
        <v>14</v>
      </c>
      <c r="D151" s="23" t="s">
        <v>8</v>
      </c>
      <c r="E151" s="5"/>
      <c r="F151" s="32" t="str">
        <f t="shared" ref="F151" ca="1" si="17">IF(E151&lt;&gt;"",IF(F151="",NOW(),F151),"")</f>
        <v/>
      </c>
      <c r="G151" s="29"/>
      <c r="H151" s="29" t="s">
        <v>7</v>
      </c>
      <c r="I151" s="10" t="s">
        <v>19</v>
      </c>
      <c r="J151" s="10" t="s">
        <v>17</v>
      </c>
      <c r="K151" s="12" t="s">
        <v>18</v>
      </c>
      <c r="L151" s="37"/>
      <c r="M151" s="37" t="s">
        <v>20</v>
      </c>
      <c r="N151" s="13"/>
      <c r="O151" s="13" t="s">
        <v>7</v>
      </c>
      <c r="P151" s="14" t="s">
        <v>19</v>
      </c>
      <c r="Q151" s="14" t="s">
        <v>17</v>
      </c>
      <c r="R151" s="14" t="s">
        <v>18</v>
      </c>
      <c r="S151" s="39"/>
      <c r="T151" s="38" t="s">
        <v>20</v>
      </c>
      <c r="U151" s="17"/>
      <c r="V151" s="17" t="s">
        <v>7</v>
      </c>
      <c r="W151" s="18" t="s">
        <v>21</v>
      </c>
      <c r="X151" s="18" t="s">
        <v>17</v>
      </c>
      <c r="Y151" s="19" t="s">
        <v>18</v>
      </c>
      <c r="Z151" s="40"/>
      <c r="AA151" s="40" t="s">
        <v>20</v>
      </c>
    </row>
    <row r="152" spans="1:27" x14ac:dyDescent="0.45">
      <c r="A152" t="s">
        <v>15</v>
      </c>
      <c r="D152" s="24" t="s">
        <v>35</v>
      </c>
      <c r="E152" s="9"/>
      <c r="F152" s="28"/>
      <c r="G152" s="7"/>
      <c r="H152" s="10" t="str">
        <f ca="1">IF(G152&lt;&gt;"",IF(H152="",NOW(),H152),"")</f>
        <v/>
      </c>
      <c r="I152" s="11"/>
      <c r="J152" s="12"/>
      <c r="K152" s="12"/>
      <c r="L152" s="5"/>
      <c r="M152" s="10" t="str">
        <f ca="1">IF(L152&lt;&gt;"",IF(M152="",NOW(),M152),"")</f>
        <v/>
      </c>
      <c r="N152" s="36"/>
      <c r="O152" s="15" t="str">
        <f ca="1">IF(N152&lt;&gt;"",IF(O152="",NOW(),O152),"")</f>
        <v/>
      </c>
      <c r="P152" s="16"/>
      <c r="Q152" s="16"/>
      <c r="R152" s="16"/>
      <c r="S152" s="6"/>
      <c r="T152" s="30" t="str">
        <f ca="1">IF(S152&lt;&gt;"",IF(T152="",NOW(),T152),"")</f>
        <v/>
      </c>
      <c r="U152" s="6"/>
      <c r="V152" s="20" t="str">
        <f ca="1">IF(U152&lt;&gt;"",IF(V152="",NOW(),V152),"")</f>
        <v/>
      </c>
      <c r="W152" s="21"/>
      <c r="X152" s="21"/>
      <c r="Y152" s="21"/>
      <c r="Z152" s="6"/>
      <c r="AA152" s="20" t="str">
        <f ca="1">IF(Z152&lt;&gt;"",IF(AA152="",NOW(),AA152),"")</f>
        <v/>
      </c>
    </row>
    <row r="153" spans="1:27" x14ac:dyDescent="0.45">
      <c r="D153" s="25" t="s">
        <v>9</v>
      </c>
      <c r="E153" s="8"/>
      <c r="F153" s="32" t="str">
        <f t="shared" ref="F153:F154" ca="1" si="18">IF(E153&lt;&gt;"",IF(F153="",NOW(),F153),"")</f>
        <v/>
      </c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4.65" thickBot="1" x14ac:dyDescent="0.5">
      <c r="D154" s="26" t="s">
        <v>11</v>
      </c>
      <c r="E154" s="35"/>
      <c r="F154" s="33" t="str">
        <f t="shared" ca="1" si="18"/>
        <v/>
      </c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6" spans="1:27" x14ac:dyDescent="0.45">
      <c r="D156" t="s">
        <v>26</v>
      </c>
      <c r="F156" s="2" t="e">
        <f ca="1">F154-F150</f>
        <v>#VALUE!</v>
      </c>
      <c r="G156" s="2"/>
      <c r="H156" s="2"/>
      <c r="I156" t="s">
        <v>37</v>
      </c>
      <c r="K156" s="2"/>
      <c r="M156" s="2" t="e">
        <f>H151-H150</f>
        <v>#VALUE!</v>
      </c>
    </row>
    <row r="157" spans="1:27" x14ac:dyDescent="0.45">
      <c r="D157" t="s">
        <v>36</v>
      </c>
      <c r="F157" s="2" t="e">
        <f ca="1">F156-(F151-F150)+(F154-F153)+(AA152-V152)+(T152-O152)+(M152-H152)</f>
        <v>#VALUE!</v>
      </c>
      <c r="G157" s="2"/>
      <c r="H157" s="2"/>
      <c r="I157" t="s">
        <v>38</v>
      </c>
      <c r="M157" s="2" t="e">
        <f ca="1">SUM(AA152-V152)+(T152-O152)+(M152-H152)</f>
        <v>#VALUE!</v>
      </c>
    </row>
    <row r="158" spans="1:27" x14ac:dyDescent="0.45">
      <c r="D158" t="s">
        <v>25</v>
      </c>
      <c r="F158" s="2" t="e">
        <f ca="1">F153-F151</f>
        <v>#VALUE!</v>
      </c>
      <c r="G158" s="2"/>
      <c r="H158" s="2"/>
      <c r="I158" t="s">
        <v>39</v>
      </c>
      <c r="M158" s="2" t="e">
        <f ca="1">F154-F153</f>
        <v>#VALUE!</v>
      </c>
    </row>
    <row r="159" spans="1:27" x14ac:dyDescent="0.45">
      <c r="D159" t="s">
        <v>24</v>
      </c>
      <c r="F159" s="2" t="e">
        <f ca="1">F158-((M152-H152)+(T152-O152)+(AA152-V152))</f>
        <v>#VALUE!</v>
      </c>
      <c r="G159" s="2"/>
      <c r="H159" s="2"/>
    </row>
    <row r="164" spans="1:27" x14ac:dyDescent="0.45">
      <c r="A164" t="s">
        <v>27</v>
      </c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7" x14ac:dyDescent="0.45">
      <c r="A165" t="s">
        <v>6</v>
      </c>
      <c r="D165" s="4" t="s">
        <v>33</v>
      </c>
      <c r="E165" s="27"/>
      <c r="F165" s="4" t="s">
        <v>7</v>
      </c>
      <c r="G165" s="47"/>
      <c r="H165" s="48"/>
      <c r="I165" s="48"/>
      <c r="J165" s="48"/>
      <c r="K165" s="48"/>
      <c r="L165" s="48"/>
      <c r="M165" s="49"/>
      <c r="N165" s="48"/>
      <c r="O165" s="48"/>
      <c r="S165" s="48"/>
      <c r="T165" s="48"/>
      <c r="U165" s="48"/>
      <c r="V165" s="48"/>
      <c r="Z165" s="48"/>
      <c r="AA165" s="48"/>
    </row>
    <row r="166" spans="1:27" x14ac:dyDescent="0.45">
      <c r="A166" t="s">
        <v>13</v>
      </c>
      <c r="D166" s="22" t="s">
        <v>12</v>
      </c>
      <c r="E166" s="34"/>
      <c r="F166" s="31" t="str">
        <f ca="1">IF(E166&lt;&gt;"",IF(F166="",NOW(),F166),"")</f>
        <v/>
      </c>
      <c r="G166" s="41" t="s">
        <v>34</v>
      </c>
      <c r="H166" s="41"/>
      <c r="I166" s="41"/>
      <c r="J166" s="41"/>
      <c r="K166" s="41"/>
      <c r="L166" s="41"/>
      <c r="M166" s="41"/>
      <c r="N166" s="42" t="s">
        <v>22</v>
      </c>
      <c r="O166" s="42"/>
      <c r="P166" s="42"/>
      <c r="Q166" s="42"/>
      <c r="R166" s="42"/>
      <c r="S166" s="42"/>
      <c r="T166" s="43"/>
      <c r="U166" s="44" t="s">
        <v>23</v>
      </c>
      <c r="V166" s="45"/>
      <c r="W166" s="45"/>
      <c r="X166" s="45"/>
      <c r="Y166" s="45"/>
      <c r="Z166" s="45"/>
      <c r="AA166" s="46"/>
    </row>
    <row r="167" spans="1:27" x14ac:dyDescent="0.45">
      <c r="A167" t="s">
        <v>14</v>
      </c>
      <c r="D167" s="23" t="s">
        <v>8</v>
      </c>
      <c r="E167" s="5"/>
      <c r="F167" s="32" t="str">
        <f t="shared" ref="F167" ca="1" si="19">IF(E167&lt;&gt;"",IF(F167="",NOW(),F167),"")</f>
        <v/>
      </c>
      <c r="G167" s="29"/>
      <c r="H167" s="29" t="s">
        <v>7</v>
      </c>
      <c r="I167" s="10" t="s">
        <v>19</v>
      </c>
      <c r="J167" s="10" t="s">
        <v>17</v>
      </c>
      <c r="K167" s="12" t="s">
        <v>18</v>
      </c>
      <c r="L167" s="37"/>
      <c r="M167" s="37" t="s">
        <v>20</v>
      </c>
      <c r="N167" s="13"/>
      <c r="O167" s="13" t="s">
        <v>7</v>
      </c>
      <c r="P167" s="14" t="s">
        <v>19</v>
      </c>
      <c r="Q167" s="14" t="s">
        <v>17</v>
      </c>
      <c r="R167" s="14" t="s">
        <v>18</v>
      </c>
      <c r="S167" s="39"/>
      <c r="T167" s="38" t="s">
        <v>20</v>
      </c>
      <c r="U167" s="17"/>
      <c r="V167" s="17" t="s">
        <v>7</v>
      </c>
      <c r="W167" s="18" t="s">
        <v>21</v>
      </c>
      <c r="X167" s="18" t="s">
        <v>17</v>
      </c>
      <c r="Y167" s="19" t="s">
        <v>18</v>
      </c>
      <c r="Z167" s="40"/>
      <c r="AA167" s="40" t="s">
        <v>20</v>
      </c>
    </row>
    <row r="168" spans="1:27" x14ac:dyDescent="0.45">
      <c r="A168" t="s">
        <v>15</v>
      </c>
      <c r="D168" s="24" t="s">
        <v>35</v>
      </c>
      <c r="E168" s="9"/>
      <c r="F168" s="28"/>
      <c r="G168" s="7"/>
      <c r="H168" s="10" t="str">
        <f ca="1">IF(G168&lt;&gt;"",IF(H168="",NOW(),H168),"")</f>
        <v/>
      </c>
      <c r="I168" s="11"/>
      <c r="J168" s="12"/>
      <c r="K168" s="12"/>
      <c r="L168" s="5"/>
      <c r="M168" s="10" t="str">
        <f ca="1">IF(L168&lt;&gt;"",IF(M168="",NOW(),M168),"")</f>
        <v/>
      </c>
      <c r="N168" s="36"/>
      <c r="O168" s="15" t="str">
        <f ca="1">IF(N168&lt;&gt;"",IF(O168="",NOW(),O168),"")</f>
        <v/>
      </c>
      <c r="P168" s="16"/>
      <c r="Q168" s="16"/>
      <c r="R168" s="16"/>
      <c r="S168" s="6"/>
      <c r="T168" s="30" t="str">
        <f ca="1">IF(S168&lt;&gt;"",IF(T168="",NOW(),T168),"")</f>
        <v/>
      </c>
      <c r="U168" s="6"/>
      <c r="V168" s="20" t="str">
        <f ca="1">IF(U168&lt;&gt;"",IF(V168="",NOW(),V168),"")</f>
        <v/>
      </c>
      <c r="W168" s="21"/>
      <c r="X168" s="21"/>
      <c r="Y168" s="21"/>
      <c r="Z168" s="6"/>
      <c r="AA168" s="20" t="str">
        <f ca="1">IF(Z168&lt;&gt;"",IF(AA168="",NOW(),AA168),"")</f>
        <v/>
      </c>
    </row>
    <row r="169" spans="1:27" x14ac:dyDescent="0.45">
      <c r="D169" s="25" t="s">
        <v>9</v>
      </c>
      <c r="E169" s="8"/>
      <c r="F169" s="32" t="str">
        <f t="shared" ref="F169:F170" ca="1" si="20">IF(E169&lt;&gt;"",IF(F169="",NOW(),F169),"")</f>
        <v/>
      </c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4.65" thickBot="1" x14ac:dyDescent="0.5">
      <c r="D170" s="26" t="s">
        <v>11</v>
      </c>
      <c r="E170" s="35"/>
      <c r="F170" s="33" t="str">
        <f t="shared" ca="1" si="20"/>
        <v/>
      </c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2" spans="1:27" x14ac:dyDescent="0.45">
      <c r="D172" t="s">
        <v>26</v>
      </c>
      <c r="F172" s="2" t="e">
        <f ca="1">F170-F166</f>
        <v>#VALUE!</v>
      </c>
      <c r="G172" s="2"/>
      <c r="H172" s="2"/>
      <c r="I172" t="s">
        <v>37</v>
      </c>
      <c r="K172" s="2"/>
      <c r="M172" s="2" t="e">
        <f>H167-H166</f>
        <v>#VALUE!</v>
      </c>
    </row>
    <row r="173" spans="1:27" x14ac:dyDescent="0.45">
      <c r="D173" t="s">
        <v>36</v>
      </c>
      <c r="F173" s="2" t="e">
        <f ca="1">F172-(F167-F166)+(F170-F169)+(AA168-V168)+(T168-O168)+(M168-H168)</f>
        <v>#VALUE!</v>
      </c>
      <c r="G173" s="2"/>
      <c r="H173" s="2"/>
      <c r="I173" t="s">
        <v>38</v>
      </c>
      <c r="M173" s="2" t="e">
        <f ca="1">SUM(AA168-V168)+(T168-O168)+(M168-H168)</f>
        <v>#VALUE!</v>
      </c>
    </row>
    <row r="174" spans="1:27" x14ac:dyDescent="0.45">
      <c r="D174" t="s">
        <v>25</v>
      </c>
      <c r="F174" s="2" t="e">
        <f ca="1">F169-F167</f>
        <v>#VALUE!</v>
      </c>
      <c r="G174" s="2"/>
      <c r="H174" s="2"/>
      <c r="I174" t="s">
        <v>39</v>
      </c>
      <c r="M174" s="2" t="e">
        <f ca="1">F170-F169</f>
        <v>#VALUE!</v>
      </c>
    </row>
    <row r="175" spans="1:27" x14ac:dyDescent="0.45">
      <c r="D175" t="s">
        <v>24</v>
      </c>
      <c r="F175" s="2" t="e">
        <f ca="1">F174-((M168-H168)+(T168-O168)+(AA168-V168))</f>
        <v>#VALUE!</v>
      </c>
      <c r="G175" s="2"/>
      <c r="H175" s="2"/>
    </row>
    <row r="180" spans="1:27" x14ac:dyDescent="0.45">
      <c r="A180" t="s">
        <v>27</v>
      </c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7" x14ac:dyDescent="0.45">
      <c r="A181" t="s">
        <v>6</v>
      </c>
      <c r="D181" s="4" t="s">
        <v>33</v>
      </c>
      <c r="E181" s="27"/>
      <c r="F181" s="4" t="s">
        <v>7</v>
      </c>
      <c r="G181" s="47"/>
      <c r="H181" s="48"/>
      <c r="I181" s="48"/>
      <c r="J181" s="48"/>
      <c r="K181" s="48"/>
      <c r="L181" s="48"/>
      <c r="M181" s="49"/>
      <c r="N181" s="48"/>
      <c r="O181" s="48"/>
      <c r="S181" s="48"/>
      <c r="T181" s="48"/>
      <c r="U181" s="48"/>
      <c r="V181" s="48"/>
      <c r="Z181" s="48"/>
      <c r="AA181" s="48"/>
    </row>
    <row r="182" spans="1:27" x14ac:dyDescent="0.45">
      <c r="A182" t="s">
        <v>13</v>
      </c>
      <c r="D182" s="22" t="s">
        <v>12</v>
      </c>
      <c r="E182" s="34"/>
      <c r="F182" s="31" t="str">
        <f ca="1">IF(E182&lt;&gt;"",IF(F182="",NOW(),F182),"")</f>
        <v/>
      </c>
      <c r="G182" s="41" t="s">
        <v>34</v>
      </c>
      <c r="H182" s="41"/>
      <c r="I182" s="41"/>
      <c r="J182" s="41"/>
      <c r="K182" s="41"/>
      <c r="L182" s="41"/>
      <c r="M182" s="41"/>
      <c r="N182" s="42" t="s">
        <v>22</v>
      </c>
      <c r="O182" s="42"/>
      <c r="P182" s="42"/>
      <c r="Q182" s="42"/>
      <c r="R182" s="42"/>
      <c r="S182" s="42"/>
      <c r="T182" s="43"/>
      <c r="U182" s="44" t="s">
        <v>23</v>
      </c>
      <c r="V182" s="45"/>
      <c r="W182" s="45"/>
      <c r="X182" s="45"/>
      <c r="Y182" s="45"/>
      <c r="Z182" s="45"/>
      <c r="AA182" s="46"/>
    </row>
    <row r="183" spans="1:27" x14ac:dyDescent="0.45">
      <c r="A183" t="s">
        <v>14</v>
      </c>
      <c r="D183" s="23" t="s">
        <v>8</v>
      </c>
      <c r="E183" s="5"/>
      <c r="F183" s="32" t="str">
        <f t="shared" ref="F183" ca="1" si="21">IF(E183&lt;&gt;"",IF(F183="",NOW(),F183),"")</f>
        <v/>
      </c>
      <c r="G183" s="29"/>
      <c r="H183" s="29" t="s">
        <v>7</v>
      </c>
      <c r="I183" s="10" t="s">
        <v>19</v>
      </c>
      <c r="J183" s="10" t="s">
        <v>17</v>
      </c>
      <c r="K183" s="12" t="s">
        <v>18</v>
      </c>
      <c r="L183" s="37"/>
      <c r="M183" s="37" t="s">
        <v>20</v>
      </c>
      <c r="N183" s="13"/>
      <c r="O183" s="13" t="s">
        <v>7</v>
      </c>
      <c r="P183" s="14" t="s">
        <v>19</v>
      </c>
      <c r="Q183" s="14" t="s">
        <v>17</v>
      </c>
      <c r="R183" s="14" t="s">
        <v>18</v>
      </c>
      <c r="S183" s="39"/>
      <c r="T183" s="38" t="s">
        <v>20</v>
      </c>
      <c r="U183" s="17"/>
      <c r="V183" s="17" t="s">
        <v>7</v>
      </c>
      <c r="W183" s="18" t="s">
        <v>21</v>
      </c>
      <c r="X183" s="18" t="s">
        <v>17</v>
      </c>
      <c r="Y183" s="19" t="s">
        <v>18</v>
      </c>
      <c r="Z183" s="40"/>
      <c r="AA183" s="40" t="s">
        <v>20</v>
      </c>
    </row>
    <row r="184" spans="1:27" x14ac:dyDescent="0.45">
      <c r="A184" t="s">
        <v>15</v>
      </c>
      <c r="D184" s="24" t="s">
        <v>35</v>
      </c>
      <c r="E184" s="9"/>
      <c r="F184" s="28"/>
      <c r="G184" s="7"/>
      <c r="H184" s="10" t="str">
        <f ca="1">IF(G184&lt;&gt;"",IF(H184="",NOW(),H184),"")</f>
        <v/>
      </c>
      <c r="I184" s="11"/>
      <c r="J184" s="12"/>
      <c r="K184" s="12"/>
      <c r="L184" s="5"/>
      <c r="M184" s="10" t="str">
        <f ca="1">IF(L184&lt;&gt;"",IF(M184="",NOW(),M184),"")</f>
        <v/>
      </c>
      <c r="N184" s="36"/>
      <c r="O184" s="15" t="str">
        <f ca="1">IF(N184&lt;&gt;"",IF(O184="",NOW(),O184),"")</f>
        <v/>
      </c>
      <c r="P184" s="16"/>
      <c r="Q184" s="16"/>
      <c r="R184" s="16"/>
      <c r="S184" s="6"/>
      <c r="T184" s="30" t="str">
        <f ca="1">IF(S184&lt;&gt;"",IF(T184="",NOW(),T184),"")</f>
        <v/>
      </c>
      <c r="U184" s="6"/>
      <c r="V184" s="20" t="str">
        <f ca="1">IF(U184&lt;&gt;"",IF(V184="",NOW(),V184),"")</f>
        <v/>
      </c>
      <c r="W184" s="21"/>
      <c r="X184" s="21"/>
      <c r="Y184" s="21"/>
      <c r="Z184" s="6"/>
      <c r="AA184" s="20" t="str">
        <f ca="1">IF(Z184&lt;&gt;"",IF(AA184="",NOW(),AA184),"")</f>
        <v/>
      </c>
    </row>
    <row r="185" spans="1:27" x14ac:dyDescent="0.45">
      <c r="D185" s="25" t="s">
        <v>9</v>
      </c>
      <c r="E185" s="8"/>
      <c r="F185" s="32" t="str">
        <f t="shared" ref="F185:F186" ca="1" si="22">IF(E185&lt;&gt;"",IF(F185="",NOW(),F185),"")</f>
        <v/>
      </c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4.65" thickBot="1" x14ac:dyDescent="0.5">
      <c r="D186" s="26" t="s">
        <v>11</v>
      </c>
      <c r="E186" s="35"/>
      <c r="F186" s="33" t="str">
        <f t="shared" ca="1" si="22"/>
        <v/>
      </c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8" spans="1:27" x14ac:dyDescent="0.45">
      <c r="D188" t="s">
        <v>26</v>
      </c>
      <c r="F188" s="2" t="e">
        <f ca="1">F186-F182</f>
        <v>#VALUE!</v>
      </c>
      <c r="G188" s="2"/>
      <c r="H188" s="2"/>
      <c r="I188" t="s">
        <v>37</v>
      </c>
      <c r="K188" s="2"/>
      <c r="M188" s="2" t="e">
        <f>H183-H182</f>
        <v>#VALUE!</v>
      </c>
    </row>
    <row r="189" spans="1:27" x14ac:dyDescent="0.45">
      <c r="D189" t="s">
        <v>36</v>
      </c>
      <c r="F189" s="2" t="e">
        <f ca="1">F188-(F183-F182)+(F186-F185)+(AA184-V184)+(T184-O184)+(M184-H184)</f>
        <v>#VALUE!</v>
      </c>
      <c r="G189" s="2"/>
      <c r="H189" s="2"/>
      <c r="I189" t="s">
        <v>38</v>
      </c>
      <c r="M189" s="2" t="e">
        <f ca="1">SUM(AA184-V184)+(T184-O184)+(M184-H184)</f>
        <v>#VALUE!</v>
      </c>
    </row>
    <row r="190" spans="1:27" x14ac:dyDescent="0.45">
      <c r="D190" t="s">
        <v>25</v>
      </c>
      <c r="F190" s="2" t="e">
        <f ca="1">F185-F183</f>
        <v>#VALUE!</v>
      </c>
      <c r="G190" s="2"/>
      <c r="H190" s="2"/>
      <c r="I190" t="s">
        <v>39</v>
      </c>
      <c r="M190" s="2" t="e">
        <f ca="1">F186-F185</f>
        <v>#VALUE!</v>
      </c>
    </row>
    <row r="191" spans="1:27" x14ac:dyDescent="0.45">
      <c r="D191" t="s">
        <v>24</v>
      </c>
      <c r="F191" s="2" t="e">
        <f ca="1">F190-((M184-H184)+(T184-O184)+(AA184-V184))</f>
        <v>#VALUE!</v>
      </c>
      <c r="G191" s="2"/>
      <c r="H191" s="2"/>
    </row>
  </sheetData>
  <mergeCells count="103">
    <mergeCell ref="W9:X9"/>
    <mergeCell ref="F8:J8"/>
    <mergeCell ref="E9:F9"/>
    <mergeCell ref="I9:J9"/>
    <mergeCell ref="K9:M9"/>
    <mergeCell ref="P9:Q9"/>
    <mergeCell ref="S9:T9"/>
    <mergeCell ref="G13:M13"/>
    <mergeCell ref="U13:AA13"/>
    <mergeCell ref="G12:M12"/>
    <mergeCell ref="N13:T13"/>
    <mergeCell ref="N12:O12"/>
    <mergeCell ref="S12:T12"/>
    <mergeCell ref="U12:V12"/>
    <mergeCell ref="Z12:AA12"/>
    <mergeCell ref="G28:M28"/>
    <mergeCell ref="N28:T28"/>
    <mergeCell ref="U28:AA28"/>
    <mergeCell ref="G42:M42"/>
    <mergeCell ref="N42:O42"/>
    <mergeCell ref="S42:T42"/>
    <mergeCell ref="U42:V42"/>
    <mergeCell ref="Z42:AA42"/>
    <mergeCell ref="G27:M27"/>
    <mergeCell ref="N27:O27"/>
    <mergeCell ref="S27:T27"/>
    <mergeCell ref="U27:V27"/>
    <mergeCell ref="Z27:AA27"/>
    <mergeCell ref="G58:M58"/>
    <mergeCell ref="N58:T58"/>
    <mergeCell ref="U58:AA58"/>
    <mergeCell ref="G72:M72"/>
    <mergeCell ref="N72:O72"/>
    <mergeCell ref="S72:T72"/>
    <mergeCell ref="U72:V72"/>
    <mergeCell ref="Z72:AA72"/>
    <mergeCell ref="G43:M43"/>
    <mergeCell ref="N43:T43"/>
    <mergeCell ref="U43:AA43"/>
    <mergeCell ref="G57:M57"/>
    <mergeCell ref="N57:O57"/>
    <mergeCell ref="S57:T57"/>
    <mergeCell ref="U57:V57"/>
    <mergeCell ref="Z57:AA57"/>
    <mergeCell ref="G88:M88"/>
    <mergeCell ref="N88:T88"/>
    <mergeCell ref="U88:AA88"/>
    <mergeCell ref="G103:M103"/>
    <mergeCell ref="N103:O103"/>
    <mergeCell ref="S103:T103"/>
    <mergeCell ref="U103:V103"/>
    <mergeCell ref="Z103:AA103"/>
    <mergeCell ref="G73:M73"/>
    <mergeCell ref="N73:T73"/>
    <mergeCell ref="U73:AA73"/>
    <mergeCell ref="G87:M87"/>
    <mergeCell ref="N87:O87"/>
    <mergeCell ref="S87:T87"/>
    <mergeCell ref="U87:V87"/>
    <mergeCell ref="Z87:AA87"/>
    <mergeCell ref="G119:M119"/>
    <mergeCell ref="N119:T119"/>
    <mergeCell ref="U119:AA119"/>
    <mergeCell ref="G134:M134"/>
    <mergeCell ref="N134:O134"/>
    <mergeCell ref="S134:T134"/>
    <mergeCell ref="U134:V134"/>
    <mergeCell ref="Z134:AA134"/>
    <mergeCell ref="G104:M104"/>
    <mergeCell ref="N104:T104"/>
    <mergeCell ref="U104:AA104"/>
    <mergeCell ref="G118:M118"/>
    <mergeCell ref="N118:O118"/>
    <mergeCell ref="S118:T118"/>
    <mergeCell ref="U118:V118"/>
    <mergeCell ref="Z118:AA118"/>
    <mergeCell ref="G150:M150"/>
    <mergeCell ref="N150:T150"/>
    <mergeCell ref="U150:AA150"/>
    <mergeCell ref="G165:M165"/>
    <mergeCell ref="N165:O165"/>
    <mergeCell ref="S165:T165"/>
    <mergeCell ref="U165:V165"/>
    <mergeCell ref="Z165:AA165"/>
    <mergeCell ref="G135:M135"/>
    <mergeCell ref="N135:T135"/>
    <mergeCell ref="U135:AA135"/>
    <mergeCell ref="G149:M149"/>
    <mergeCell ref="N149:O149"/>
    <mergeCell ref="S149:T149"/>
    <mergeCell ref="U149:V149"/>
    <mergeCell ref="Z149:AA149"/>
    <mergeCell ref="G182:M182"/>
    <mergeCell ref="N182:T182"/>
    <mergeCell ref="U182:AA182"/>
    <mergeCell ref="G166:M166"/>
    <mergeCell ref="N166:T166"/>
    <mergeCell ref="U166:AA166"/>
    <mergeCell ref="G181:M181"/>
    <mergeCell ref="N181:O181"/>
    <mergeCell ref="S181:T181"/>
    <mergeCell ref="U181:V181"/>
    <mergeCell ref="Z181:AA181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E92D2-1C47-4EFB-88E3-2F5B5E3BEF44}">
  <dimension ref="A1:AA66"/>
  <sheetViews>
    <sheetView workbookViewId="0">
      <selection activeCell="A2" sqref="A2:A4"/>
    </sheetView>
  </sheetViews>
  <sheetFormatPr defaultRowHeight="14.25" x14ac:dyDescent="0.45"/>
  <cols>
    <col min="4" max="4" width="17.53125" customWidth="1"/>
  </cols>
  <sheetData>
    <row r="1" spans="1:27" x14ac:dyDescent="0.45">
      <c r="A1" t="s">
        <v>27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7" x14ac:dyDescent="0.45">
      <c r="A2" t="s">
        <v>13</v>
      </c>
      <c r="D2" s="4" t="s">
        <v>33</v>
      </c>
      <c r="E2" s="27"/>
      <c r="F2" s="4" t="s">
        <v>7</v>
      </c>
      <c r="G2" s="47"/>
      <c r="H2" s="48"/>
      <c r="I2" s="48"/>
      <c r="J2" s="48"/>
      <c r="K2" s="48"/>
      <c r="L2" s="48"/>
      <c r="M2" s="49"/>
      <c r="N2" s="48"/>
      <c r="O2" s="48"/>
      <c r="S2" s="48"/>
      <c r="T2" s="48"/>
      <c r="U2" s="48"/>
      <c r="V2" s="48"/>
      <c r="Z2" s="48"/>
      <c r="AA2" s="48"/>
    </row>
    <row r="3" spans="1:27" x14ac:dyDescent="0.45">
      <c r="A3" t="s">
        <v>14</v>
      </c>
      <c r="D3" s="22" t="s">
        <v>12</v>
      </c>
      <c r="E3" s="34"/>
      <c r="F3" s="31" t="str">
        <f ca="1">IF(E3&lt;&gt;"",IF(F3="",NOW(),F3),"")</f>
        <v/>
      </c>
      <c r="G3" s="41" t="s">
        <v>34</v>
      </c>
      <c r="H3" s="41"/>
      <c r="I3" s="41"/>
      <c r="J3" s="41"/>
      <c r="K3" s="41"/>
      <c r="L3" s="41"/>
      <c r="M3" s="41"/>
      <c r="N3" s="42" t="s">
        <v>22</v>
      </c>
      <c r="O3" s="42"/>
      <c r="P3" s="42"/>
      <c r="Q3" s="42"/>
      <c r="R3" s="42"/>
      <c r="S3" s="42"/>
      <c r="T3" s="43"/>
      <c r="U3" s="44" t="s">
        <v>23</v>
      </c>
      <c r="V3" s="45"/>
      <c r="W3" s="45"/>
      <c r="X3" s="45"/>
      <c r="Y3" s="45"/>
      <c r="Z3" s="45"/>
      <c r="AA3" s="46"/>
    </row>
    <row r="4" spans="1:27" x14ac:dyDescent="0.45">
      <c r="A4" t="s">
        <v>15</v>
      </c>
      <c r="D4" s="23" t="s">
        <v>8</v>
      </c>
      <c r="E4" s="5"/>
      <c r="F4" s="32" t="str">
        <f t="shared" ref="F4:F7" ca="1" si="0">IF(E4&lt;&gt;"",IF(F4="",NOW(),F4),"")</f>
        <v/>
      </c>
      <c r="G4" s="29"/>
      <c r="H4" s="29" t="s">
        <v>7</v>
      </c>
      <c r="I4" s="10" t="s">
        <v>19</v>
      </c>
      <c r="J4" s="10" t="s">
        <v>17</v>
      </c>
      <c r="K4" s="12" t="s">
        <v>18</v>
      </c>
      <c r="L4" s="37"/>
      <c r="M4" s="37" t="s">
        <v>20</v>
      </c>
      <c r="N4" s="13"/>
      <c r="O4" s="13" t="s">
        <v>7</v>
      </c>
      <c r="P4" s="14" t="s">
        <v>19</v>
      </c>
      <c r="Q4" s="14" t="s">
        <v>17</v>
      </c>
      <c r="R4" s="14" t="s">
        <v>18</v>
      </c>
      <c r="S4" s="39"/>
      <c r="T4" s="38" t="s">
        <v>20</v>
      </c>
      <c r="U4" s="17"/>
      <c r="V4" s="17" t="s">
        <v>7</v>
      </c>
      <c r="W4" s="18" t="s">
        <v>21</v>
      </c>
      <c r="X4" s="18" t="s">
        <v>17</v>
      </c>
      <c r="Y4" s="19" t="s">
        <v>18</v>
      </c>
      <c r="Z4" s="40"/>
      <c r="AA4" s="40" t="s">
        <v>20</v>
      </c>
    </row>
    <row r="5" spans="1:27" x14ac:dyDescent="0.45">
      <c r="D5" s="24" t="s">
        <v>35</v>
      </c>
      <c r="E5" s="9"/>
      <c r="F5" s="28"/>
      <c r="G5" s="7"/>
      <c r="H5" s="10" t="str">
        <f ca="1">IF(G5&lt;&gt;"",IF(H5="",NOW(),H5),"")</f>
        <v/>
      </c>
      <c r="I5" s="11"/>
      <c r="J5" s="12"/>
      <c r="K5" s="12"/>
      <c r="L5" s="5"/>
      <c r="M5" s="10" t="str">
        <f ca="1">IF(L5&lt;&gt;"",IF(M5="",NOW(),M5),"")</f>
        <v/>
      </c>
      <c r="N5" s="36"/>
      <c r="O5" s="15" t="str">
        <f ca="1">IF(N5&lt;&gt;"",IF(O5="",NOW(),O5),"")</f>
        <v/>
      </c>
      <c r="P5" s="16"/>
      <c r="Q5" s="16"/>
      <c r="R5" s="16"/>
      <c r="S5" s="6"/>
      <c r="T5" s="30" t="str">
        <f ca="1">IF(S5&lt;&gt;"",IF(T5="",NOW(),T5),"")</f>
        <v/>
      </c>
      <c r="U5" s="6"/>
      <c r="V5" s="20" t="str">
        <f ca="1">IF(U5&lt;&gt;"",IF(V5="",NOW(),V5),"")</f>
        <v/>
      </c>
      <c r="W5" s="21"/>
      <c r="X5" s="21"/>
      <c r="Y5" s="21"/>
      <c r="Z5" s="6"/>
      <c r="AA5" s="20" t="str">
        <f ca="1">IF(Z5&lt;&gt;"",IF(AA5="",NOW(),AA5),"")</f>
        <v/>
      </c>
    </row>
    <row r="6" spans="1:27" x14ac:dyDescent="0.45">
      <c r="D6" s="25" t="s">
        <v>9</v>
      </c>
      <c r="E6" s="8"/>
      <c r="F6" s="32" t="str">
        <f t="shared" ca="1" si="0"/>
        <v/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ht="14.65" thickBot="1" x14ac:dyDescent="0.5">
      <c r="D7" s="26" t="s">
        <v>11</v>
      </c>
      <c r="E7" s="35"/>
      <c r="F7" s="33" t="str">
        <f t="shared" ca="1" si="0"/>
        <v/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9" spans="1:27" x14ac:dyDescent="0.45">
      <c r="D9" t="s">
        <v>26</v>
      </c>
      <c r="F9" s="2" t="e">
        <f ca="1">F7-F3</f>
        <v>#VALUE!</v>
      </c>
      <c r="G9" s="2"/>
      <c r="H9" s="2"/>
      <c r="I9" t="s">
        <v>37</v>
      </c>
      <c r="K9" s="2"/>
      <c r="M9" s="2" t="e">
        <f>H4-H3</f>
        <v>#VALUE!</v>
      </c>
    </row>
    <row r="10" spans="1:27" x14ac:dyDescent="0.45">
      <c r="D10" t="s">
        <v>36</v>
      </c>
      <c r="F10" s="2" t="e">
        <f ca="1">F9-(F4-F3)+(F7-F6)+(AA5-V5)+(T5-O5)+(M5-H5)</f>
        <v>#VALUE!</v>
      </c>
      <c r="G10" s="2"/>
      <c r="H10" s="2"/>
      <c r="I10" t="s">
        <v>38</v>
      </c>
      <c r="M10" s="2" t="e">
        <f ca="1">SUM(AA5-V5)+(T5-O5)+(M5-H5)</f>
        <v>#VALUE!</v>
      </c>
    </row>
    <row r="11" spans="1:27" x14ac:dyDescent="0.45">
      <c r="D11" t="s">
        <v>25</v>
      </c>
      <c r="F11" s="2" t="e">
        <f ca="1">F6-F4</f>
        <v>#VALUE!</v>
      </c>
      <c r="G11" s="2"/>
      <c r="H11" s="2"/>
      <c r="I11" t="s">
        <v>39</v>
      </c>
      <c r="M11" s="2" t="e">
        <f ca="1">F7-F6</f>
        <v>#VALUE!</v>
      </c>
    </row>
    <row r="12" spans="1:27" x14ac:dyDescent="0.45">
      <c r="D12" t="s">
        <v>24</v>
      </c>
      <c r="F12" s="2" t="e">
        <f ca="1">F11-((M5-H5)+(T5-O5)+(AA5-V5))</f>
        <v>#VALUE!</v>
      </c>
      <c r="G12" s="2"/>
      <c r="H12" s="2"/>
    </row>
    <row r="14" spans="1:27" x14ac:dyDescent="0.45">
      <c r="A14" t="s">
        <v>27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7" x14ac:dyDescent="0.45">
      <c r="A15" t="s">
        <v>13</v>
      </c>
      <c r="D15" s="4" t="s">
        <v>33</v>
      </c>
      <c r="E15" s="27"/>
      <c r="F15" s="4" t="s">
        <v>7</v>
      </c>
      <c r="G15" s="47"/>
      <c r="H15" s="48"/>
      <c r="I15" s="48"/>
      <c r="J15" s="48"/>
      <c r="K15" s="48"/>
      <c r="L15" s="48"/>
      <c r="M15" s="49"/>
      <c r="N15" s="48"/>
      <c r="O15" s="48"/>
      <c r="S15" s="48"/>
      <c r="T15" s="48"/>
      <c r="U15" s="48"/>
      <c r="V15" s="48"/>
      <c r="Z15" s="48"/>
      <c r="AA15" s="48"/>
    </row>
    <row r="16" spans="1:27" x14ac:dyDescent="0.45">
      <c r="A16" t="s">
        <v>14</v>
      </c>
      <c r="D16" s="22" t="s">
        <v>12</v>
      </c>
      <c r="E16" s="34"/>
      <c r="F16" s="31" t="str">
        <f ca="1">IF(E16&lt;&gt;"",IF(F16="",NOW(),F16),"")</f>
        <v/>
      </c>
      <c r="G16" s="41" t="s">
        <v>34</v>
      </c>
      <c r="H16" s="41"/>
      <c r="I16" s="41"/>
      <c r="J16" s="41"/>
      <c r="K16" s="41"/>
      <c r="L16" s="41"/>
      <c r="M16" s="41"/>
      <c r="N16" s="42" t="s">
        <v>22</v>
      </c>
      <c r="O16" s="42"/>
      <c r="P16" s="42"/>
      <c r="Q16" s="42"/>
      <c r="R16" s="42"/>
      <c r="S16" s="42"/>
      <c r="T16" s="43"/>
      <c r="U16" s="44" t="s">
        <v>23</v>
      </c>
      <c r="V16" s="45"/>
      <c r="W16" s="45"/>
      <c r="X16" s="45"/>
      <c r="Y16" s="45"/>
      <c r="Z16" s="45"/>
      <c r="AA16" s="46"/>
    </row>
    <row r="17" spans="1:27" x14ac:dyDescent="0.45">
      <c r="A17" t="s">
        <v>15</v>
      </c>
      <c r="D17" s="23" t="s">
        <v>8</v>
      </c>
      <c r="E17" s="5"/>
      <c r="F17" s="32" t="str">
        <f t="shared" ref="F17:F20" ca="1" si="1">IF(E17&lt;&gt;"",IF(F17="",NOW(),F17),"")</f>
        <v/>
      </c>
      <c r="G17" s="29"/>
      <c r="H17" s="29" t="s">
        <v>7</v>
      </c>
      <c r="I17" s="10" t="s">
        <v>19</v>
      </c>
      <c r="J17" s="10" t="s">
        <v>17</v>
      </c>
      <c r="K17" s="12" t="s">
        <v>18</v>
      </c>
      <c r="L17" s="37"/>
      <c r="M17" s="37" t="s">
        <v>20</v>
      </c>
      <c r="N17" s="13"/>
      <c r="O17" s="13" t="s">
        <v>7</v>
      </c>
      <c r="P17" s="14" t="s">
        <v>19</v>
      </c>
      <c r="Q17" s="14" t="s">
        <v>17</v>
      </c>
      <c r="R17" s="14" t="s">
        <v>18</v>
      </c>
      <c r="S17" s="39"/>
      <c r="T17" s="38" t="s">
        <v>20</v>
      </c>
      <c r="U17" s="17"/>
      <c r="V17" s="17" t="s">
        <v>7</v>
      </c>
      <c r="W17" s="18" t="s">
        <v>21</v>
      </c>
      <c r="X17" s="18" t="s">
        <v>17</v>
      </c>
      <c r="Y17" s="19" t="s">
        <v>18</v>
      </c>
      <c r="Z17" s="40"/>
      <c r="AA17" s="40" t="s">
        <v>20</v>
      </c>
    </row>
    <row r="18" spans="1:27" x14ac:dyDescent="0.45">
      <c r="D18" s="24" t="s">
        <v>35</v>
      </c>
      <c r="E18" s="9"/>
      <c r="F18" s="28"/>
      <c r="G18" s="7"/>
      <c r="H18" s="10" t="str">
        <f ca="1">IF(G18&lt;&gt;"",IF(H18="",NOW(),H18),"")</f>
        <v/>
      </c>
      <c r="I18" s="11"/>
      <c r="J18" s="12"/>
      <c r="K18" s="12"/>
      <c r="L18" s="5"/>
      <c r="M18" s="10" t="str">
        <f ca="1">IF(L18&lt;&gt;"",IF(M18="",NOW(),M18),"")</f>
        <v/>
      </c>
      <c r="N18" s="36"/>
      <c r="O18" s="15" t="str">
        <f ca="1">IF(N18&lt;&gt;"",IF(O18="",NOW(),O18),"")</f>
        <v/>
      </c>
      <c r="P18" s="16"/>
      <c r="Q18" s="16"/>
      <c r="R18" s="16"/>
      <c r="S18" s="6"/>
      <c r="T18" s="30" t="str">
        <f ca="1">IF(S18&lt;&gt;"",IF(T18="",NOW(),T18),"")</f>
        <v/>
      </c>
      <c r="U18" s="6"/>
      <c r="V18" s="20" t="str">
        <f ca="1">IF(U18&lt;&gt;"",IF(V18="",NOW(),V18),"")</f>
        <v/>
      </c>
      <c r="W18" s="21"/>
      <c r="X18" s="21"/>
      <c r="Y18" s="21"/>
      <c r="Z18" s="6"/>
      <c r="AA18" s="20" t="str">
        <f ca="1">IF(Z18&lt;&gt;"",IF(AA18="",NOW(),AA18),"")</f>
        <v/>
      </c>
    </row>
    <row r="19" spans="1:27" x14ac:dyDescent="0.45">
      <c r="D19" s="25" t="s">
        <v>9</v>
      </c>
      <c r="E19" s="8"/>
      <c r="F19" s="32" t="str">
        <f t="shared" ca="1" si="1"/>
        <v/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4.65" thickBot="1" x14ac:dyDescent="0.5">
      <c r="D20" s="26" t="s">
        <v>11</v>
      </c>
      <c r="E20" s="35"/>
      <c r="F20" s="33" t="str">
        <f t="shared" ca="1" si="1"/>
        <v/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2" spans="1:27" x14ac:dyDescent="0.45">
      <c r="D22" t="s">
        <v>26</v>
      </c>
      <c r="F22" s="2" t="e">
        <f ca="1">F20-F16</f>
        <v>#VALUE!</v>
      </c>
      <c r="G22" s="2"/>
      <c r="H22" s="2"/>
      <c r="I22" t="s">
        <v>37</v>
      </c>
      <c r="K22" s="2"/>
      <c r="M22" s="2" t="e">
        <f>H17-H16</f>
        <v>#VALUE!</v>
      </c>
    </row>
    <row r="23" spans="1:27" x14ac:dyDescent="0.45">
      <c r="D23" t="s">
        <v>36</v>
      </c>
      <c r="F23" s="2" t="e">
        <f ca="1">F22-(F17-F16)+(F20-F19)+(AA18-V18)+(T18-O18)+(M18-H18)</f>
        <v>#VALUE!</v>
      </c>
      <c r="G23" s="2"/>
      <c r="H23" s="2"/>
      <c r="I23" t="s">
        <v>38</v>
      </c>
      <c r="M23" s="2" t="e">
        <f ca="1">SUM(AA18-V18)+(T18-O18)+(M18-H18)</f>
        <v>#VALUE!</v>
      </c>
    </row>
    <row r="24" spans="1:27" x14ac:dyDescent="0.45">
      <c r="D24" t="s">
        <v>25</v>
      </c>
      <c r="F24" s="2" t="e">
        <f ca="1">F19-F17</f>
        <v>#VALUE!</v>
      </c>
      <c r="G24" s="2"/>
      <c r="H24" s="2"/>
      <c r="I24" t="s">
        <v>39</v>
      </c>
      <c r="M24" s="2" t="e">
        <f ca="1">F20-F19</f>
        <v>#VALUE!</v>
      </c>
    </row>
    <row r="25" spans="1:27" x14ac:dyDescent="0.45">
      <c r="D25" t="s">
        <v>24</v>
      </c>
      <c r="F25" s="2" t="e">
        <f ca="1">F24-((M18-H18)+(T18-O18)+(AA18-V18))</f>
        <v>#VALUE!</v>
      </c>
      <c r="G25" s="2"/>
      <c r="H25" s="2"/>
    </row>
    <row r="27" spans="1:27" x14ac:dyDescent="0.45">
      <c r="A27" t="s">
        <v>27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7" x14ac:dyDescent="0.45">
      <c r="A28" t="s">
        <v>13</v>
      </c>
      <c r="D28" s="4" t="s">
        <v>33</v>
      </c>
      <c r="E28" s="27"/>
      <c r="F28" s="4" t="s">
        <v>7</v>
      </c>
      <c r="G28" s="47"/>
      <c r="H28" s="48"/>
      <c r="I28" s="48"/>
      <c r="J28" s="48"/>
      <c r="K28" s="48"/>
      <c r="L28" s="48"/>
      <c r="M28" s="49"/>
      <c r="N28" s="48"/>
      <c r="O28" s="48"/>
      <c r="S28" s="48"/>
      <c r="T28" s="48"/>
      <c r="U28" s="48"/>
      <c r="V28" s="48"/>
      <c r="Z28" s="48"/>
      <c r="AA28" s="48"/>
    </row>
    <row r="29" spans="1:27" x14ac:dyDescent="0.45">
      <c r="A29" t="s">
        <v>14</v>
      </c>
      <c r="D29" s="22" t="s">
        <v>12</v>
      </c>
      <c r="E29" s="34"/>
      <c r="F29" s="31" t="str">
        <f ca="1">IF(E29&lt;&gt;"",IF(F29="",NOW(),F29),"")</f>
        <v/>
      </c>
      <c r="G29" s="41" t="s">
        <v>34</v>
      </c>
      <c r="H29" s="41"/>
      <c r="I29" s="41"/>
      <c r="J29" s="41"/>
      <c r="K29" s="41"/>
      <c r="L29" s="41"/>
      <c r="M29" s="41"/>
      <c r="N29" s="42" t="s">
        <v>22</v>
      </c>
      <c r="O29" s="42"/>
      <c r="P29" s="42"/>
      <c r="Q29" s="42"/>
      <c r="R29" s="42"/>
      <c r="S29" s="42"/>
      <c r="T29" s="43"/>
      <c r="U29" s="44" t="s">
        <v>23</v>
      </c>
      <c r="V29" s="45"/>
      <c r="W29" s="45"/>
      <c r="X29" s="45"/>
      <c r="Y29" s="45"/>
      <c r="Z29" s="45"/>
      <c r="AA29" s="46"/>
    </row>
    <row r="30" spans="1:27" x14ac:dyDescent="0.45">
      <c r="A30" t="s">
        <v>15</v>
      </c>
      <c r="D30" s="23" t="s">
        <v>8</v>
      </c>
      <c r="E30" s="5"/>
      <c r="F30" s="32" t="str">
        <f t="shared" ref="F30:F33" ca="1" si="2">IF(E30&lt;&gt;"",IF(F30="",NOW(),F30),"")</f>
        <v/>
      </c>
      <c r="G30" s="29"/>
      <c r="H30" s="29" t="s">
        <v>7</v>
      </c>
      <c r="I30" s="10" t="s">
        <v>19</v>
      </c>
      <c r="J30" s="10" t="s">
        <v>17</v>
      </c>
      <c r="K30" s="12" t="s">
        <v>18</v>
      </c>
      <c r="L30" s="37"/>
      <c r="M30" s="37" t="s">
        <v>20</v>
      </c>
      <c r="N30" s="13"/>
      <c r="O30" s="13" t="s">
        <v>7</v>
      </c>
      <c r="P30" s="14" t="s">
        <v>19</v>
      </c>
      <c r="Q30" s="14" t="s">
        <v>17</v>
      </c>
      <c r="R30" s="14" t="s">
        <v>18</v>
      </c>
      <c r="S30" s="39"/>
      <c r="T30" s="38" t="s">
        <v>20</v>
      </c>
      <c r="U30" s="17"/>
      <c r="V30" s="17" t="s">
        <v>7</v>
      </c>
      <c r="W30" s="18" t="s">
        <v>21</v>
      </c>
      <c r="X30" s="18" t="s">
        <v>17</v>
      </c>
      <c r="Y30" s="19" t="s">
        <v>18</v>
      </c>
      <c r="Z30" s="40"/>
      <c r="AA30" s="40" t="s">
        <v>20</v>
      </c>
    </row>
    <row r="31" spans="1:27" x14ac:dyDescent="0.45">
      <c r="D31" s="24" t="s">
        <v>35</v>
      </c>
      <c r="E31" s="9"/>
      <c r="F31" s="28"/>
      <c r="G31" s="7"/>
      <c r="H31" s="10" t="str">
        <f ca="1">IF(G31&lt;&gt;"",IF(H31="",NOW(),H31),"")</f>
        <v/>
      </c>
      <c r="I31" s="11"/>
      <c r="J31" s="12"/>
      <c r="K31" s="12"/>
      <c r="L31" s="5"/>
      <c r="M31" s="10" t="str">
        <f ca="1">IF(L31&lt;&gt;"",IF(M31="",NOW(),M31),"")</f>
        <v/>
      </c>
      <c r="N31" s="36"/>
      <c r="O31" s="15" t="str">
        <f ca="1">IF(N31&lt;&gt;"",IF(O31="",NOW(),O31),"")</f>
        <v/>
      </c>
      <c r="P31" s="16"/>
      <c r="Q31" s="16"/>
      <c r="R31" s="16"/>
      <c r="S31" s="6"/>
      <c r="T31" s="30" t="str">
        <f ca="1">IF(S31&lt;&gt;"",IF(T31="",NOW(),T31),"")</f>
        <v/>
      </c>
      <c r="U31" s="6"/>
      <c r="V31" s="20" t="str">
        <f ca="1">IF(U31&lt;&gt;"",IF(V31="",NOW(),V31),"")</f>
        <v/>
      </c>
      <c r="W31" s="21"/>
      <c r="X31" s="21"/>
      <c r="Y31" s="21"/>
      <c r="Z31" s="6"/>
      <c r="AA31" s="20" t="str">
        <f ca="1">IF(Z31&lt;&gt;"",IF(AA31="",NOW(),AA31),"")</f>
        <v/>
      </c>
    </row>
    <row r="32" spans="1:27" x14ac:dyDescent="0.45">
      <c r="D32" s="25" t="s">
        <v>9</v>
      </c>
      <c r="E32" s="8"/>
      <c r="F32" s="32" t="str">
        <f t="shared" ca="1" si="2"/>
        <v/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4.65" thickBot="1" x14ac:dyDescent="0.5">
      <c r="D33" s="26" t="s">
        <v>11</v>
      </c>
      <c r="E33" s="35"/>
      <c r="F33" s="33" t="str">
        <f t="shared" ca="1" si="2"/>
        <v/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5" spans="1:27" x14ac:dyDescent="0.45">
      <c r="D35" t="s">
        <v>26</v>
      </c>
      <c r="F35" s="2" t="e">
        <f ca="1">F33-F29</f>
        <v>#VALUE!</v>
      </c>
      <c r="G35" s="2"/>
      <c r="H35" s="2"/>
      <c r="I35" t="s">
        <v>37</v>
      </c>
      <c r="K35" s="2"/>
      <c r="M35" s="2" t="e">
        <f>H30-H29</f>
        <v>#VALUE!</v>
      </c>
    </row>
    <row r="36" spans="1:27" x14ac:dyDescent="0.45">
      <c r="D36" t="s">
        <v>36</v>
      </c>
      <c r="F36" s="2" t="e">
        <f ca="1">F35-(F30-F29)+(F33-F32)+(AA31-V31)+(T31-O31)+(M31-H31)</f>
        <v>#VALUE!</v>
      </c>
      <c r="G36" s="2"/>
      <c r="H36" s="2"/>
      <c r="I36" t="s">
        <v>38</v>
      </c>
      <c r="M36" s="2" t="e">
        <f ca="1">SUM(AA31-V31)+(T31-O31)+(M31-H31)</f>
        <v>#VALUE!</v>
      </c>
    </row>
    <row r="37" spans="1:27" x14ac:dyDescent="0.45">
      <c r="D37" t="s">
        <v>25</v>
      </c>
      <c r="F37" s="2" t="e">
        <f ca="1">F32-F30</f>
        <v>#VALUE!</v>
      </c>
      <c r="G37" s="2"/>
      <c r="H37" s="2"/>
      <c r="I37" t="s">
        <v>39</v>
      </c>
      <c r="M37" s="2" t="e">
        <f ca="1">F33-F32</f>
        <v>#VALUE!</v>
      </c>
    </row>
    <row r="38" spans="1:27" x14ac:dyDescent="0.45">
      <c r="D38" t="s">
        <v>24</v>
      </c>
      <c r="F38" s="2" t="e">
        <f ca="1">F37-((M31-H31)+(T31-O31)+(AA31-V31))</f>
        <v>#VALUE!</v>
      </c>
      <c r="G38" s="2"/>
      <c r="H38" s="2"/>
    </row>
    <row r="41" spans="1:27" x14ac:dyDescent="0.45">
      <c r="A41" t="s">
        <v>27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7" x14ac:dyDescent="0.45">
      <c r="A42" t="s">
        <v>13</v>
      </c>
      <c r="D42" s="4" t="s">
        <v>33</v>
      </c>
      <c r="E42" s="27"/>
      <c r="F42" s="4" t="s">
        <v>7</v>
      </c>
      <c r="G42" s="47"/>
      <c r="H42" s="48"/>
      <c r="I42" s="48"/>
      <c r="J42" s="48"/>
      <c r="K42" s="48"/>
      <c r="L42" s="48"/>
      <c r="M42" s="49"/>
      <c r="N42" s="48"/>
      <c r="O42" s="48"/>
      <c r="S42" s="48"/>
      <c r="T42" s="48"/>
      <c r="U42" s="48"/>
      <c r="V42" s="48"/>
      <c r="Z42" s="48"/>
      <c r="AA42" s="48"/>
    </row>
    <row r="43" spans="1:27" x14ac:dyDescent="0.45">
      <c r="A43" t="s">
        <v>14</v>
      </c>
      <c r="D43" s="22" t="s">
        <v>12</v>
      </c>
      <c r="E43" s="34"/>
      <c r="F43" s="31" t="str">
        <f ca="1">IF(E43&lt;&gt;"",IF(F43="",NOW(),F43),"")</f>
        <v/>
      </c>
      <c r="G43" s="41" t="s">
        <v>34</v>
      </c>
      <c r="H43" s="41"/>
      <c r="I43" s="41"/>
      <c r="J43" s="41"/>
      <c r="K43" s="41"/>
      <c r="L43" s="41"/>
      <c r="M43" s="41"/>
      <c r="N43" s="42" t="s">
        <v>22</v>
      </c>
      <c r="O43" s="42"/>
      <c r="P43" s="42"/>
      <c r="Q43" s="42"/>
      <c r="R43" s="42"/>
      <c r="S43" s="42"/>
      <c r="T43" s="43"/>
      <c r="U43" s="44" t="s">
        <v>23</v>
      </c>
      <c r="V43" s="45"/>
      <c r="W43" s="45"/>
      <c r="X43" s="45"/>
      <c r="Y43" s="45"/>
      <c r="Z43" s="45"/>
      <c r="AA43" s="46"/>
    </row>
    <row r="44" spans="1:27" x14ac:dyDescent="0.45">
      <c r="A44" t="s">
        <v>15</v>
      </c>
      <c r="D44" s="23" t="s">
        <v>8</v>
      </c>
      <c r="E44" s="5"/>
      <c r="F44" s="32" t="str">
        <f t="shared" ref="F44:F47" ca="1" si="3">IF(E44&lt;&gt;"",IF(F44="",NOW(),F44),"")</f>
        <v/>
      </c>
      <c r="G44" s="29"/>
      <c r="H44" s="29" t="s">
        <v>7</v>
      </c>
      <c r="I44" s="10" t="s">
        <v>19</v>
      </c>
      <c r="J44" s="10" t="s">
        <v>17</v>
      </c>
      <c r="K44" s="12" t="s">
        <v>18</v>
      </c>
      <c r="L44" s="37"/>
      <c r="M44" s="37" t="s">
        <v>20</v>
      </c>
      <c r="N44" s="13"/>
      <c r="O44" s="13" t="s">
        <v>7</v>
      </c>
      <c r="P44" s="14" t="s">
        <v>19</v>
      </c>
      <c r="Q44" s="14" t="s">
        <v>17</v>
      </c>
      <c r="R44" s="14" t="s">
        <v>18</v>
      </c>
      <c r="S44" s="39"/>
      <c r="T44" s="38" t="s">
        <v>20</v>
      </c>
      <c r="U44" s="17"/>
      <c r="V44" s="17" t="s">
        <v>7</v>
      </c>
      <c r="W44" s="18" t="s">
        <v>21</v>
      </c>
      <c r="X44" s="18" t="s">
        <v>17</v>
      </c>
      <c r="Y44" s="19" t="s">
        <v>18</v>
      </c>
      <c r="Z44" s="40"/>
      <c r="AA44" s="40" t="s">
        <v>20</v>
      </c>
    </row>
    <row r="45" spans="1:27" x14ac:dyDescent="0.45">
      <c r="D45" s="24" t="s">
        <v>35</v>
      </c>
      <c r="E45" s="9"/>
      <c r="F45" s="28"/>
      <c r="G45" s="7"/>
      <c r="H45" s="10" t="str">
        <f ca="1">IF(G45&lt;&gt;"",IF(H45="",NOW(),H45),"")</f>
        <v/>
      </c>
      <c r="I45" s="11"/>
      <c r="J45" s="12"/>
      <c r="K45" s="12"/>
      <c r="L45" s="5"/>
      <c r="M45" s="10" t="str">
        <f ca="1">IF(L45&lt;&gt;"",IF(M45="",NOW(),M45),"")</f>
        <v/>
      </c>
      <c r="N45" s="36"/>
      <c r="O45" s="15" t="str">
        <f ca="1">IF(N45&lt;&gt;"",IF(O45="",NOW(),O45),"")</f>
        <v/>
      </c>
      <c r="P45" s="16"/>
      <c r="Q45" s="16"/>
      <c r="R45" s="16"/>
      <c r="S45" s="6"/>
      <c r="T45" s="30" t="str">
        <f ca="1">IF(S45&lt;&gt;"",IF(T45="",NOW(),T45),"")</f>
        <v/>
      </c>
      <c r="U45" s="6"/>
      <c r="V45" s="20" t="str">
        <f ca="1">IF(U45&lt;&gt;"",IF(V45="",NOW(),V45),"")</f>
        <v/>
      </c>
      <c r="W45" s="21"/>
      <c r="X45" s="21"/>
      <c r="Y45" s="21"/>
      <c r="Z45" s="6"/>
      <c r="AA45" s="20" t="str">
        <f ca="1">IF(Z45&lt;&gt;"",IF(AA45="",NOW(),AA45),"")</f>
        <v/>
      </c>
    </row>
    <row r="46" spans="1:27" x14ac:dyDescent="0.45">
      <c r="D46" s="25" t="s">
        <v>9</v>
      </c>
      <c r="E46" s="8"/>
      <c r="F46" s="32" t="str">
        <f t="shared" ca="1" si="3"/>
        <v/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4.65" thickBot="1" x14ac:dyDescent="0.5">
      <c r="D47" s="26" t="s">
        <v>11</v>
      </c>
      <c r="E47" s="35"/>
      <c r="F47" s="33" t="str">
        <f t="shared" ca="1" si="3"/>
        <v/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9" spans="1:27" x14ac:dyDescent="0.45">
      <c r="D49" t="s">
        <v>26</v>
      </c>
      <c r="F49" s="2" t="e">
        <f ca="1">F47-F43</f>
        <v>#VALUE!</v>
      </c>
      <c r="G49" s="2"/>
      <c r="H49" s="2"/>
      <c r="I49" t="s">
        <v>37</v>
      </c>
      <c r="K49" s="2"/>
      <c r="M49" s="2" t="e">
        <f>H44-H43</f>
        <v>#VALUE!</v>
      </c>
    </row>
    <row r="50" spans="1:27" x14ac:dyDescent="0.45">
      <c r="D50" t="s">
        <v>36</v>
      </c>
      <c r="F50" s="2" t="e">
        <f ca="1">F49-(F44-F43)+(F47-F46)+(AA45-V45)+(T45-O45)+(M45-H45)</f>
        <v>#VALUE!</v>
      </c>
      <c r="G50" s="2"/>
      <c r="H50" s="2"/>
      <c r="I50" t="s">
        <v>38</v>
      </c>
      <c r="M50" s="2" t="e">
        <f ca="1">SUM(AA45-V45)+(T45-O45)+(M45-H45)</f>
        <v>#VALUE!</v>
      </c>
    </row>
    <row r="51" spans="1:27" x14ac:dyDescent="0.45">
      <c r="D51" t="s">
        <v>25</v>
      </c>
      <c r="F51" s="2" t="e">
        <f ca="1">F46-F44</f>
        <v>#VALUE!</v>
      </c>
      <c r="G51" s="2"/>
      <c r="H51" s="2"/>
      <c r="I51" t="s">
        <v>39</v>
      </c>
      <c r="M51" s="2" t="e">
        <f ca="1">F47-F46</f>
        <v>#VALUE!</v>
      </c>
    </row>
    <row r="52" spans="1:27" x14ac:dyDescent="0.45">
      <c r="D52" t="s">
        <v>24</v>
      </c>
      <c r="F52" s="2" t="e">
        <f ca="1">F51-((M45-H45)+(T45-O45)+(AA45-V45))</f>
        <v>#VALUE!</v>
      </c>
      <c r="G52" s="2"/>
      <c r="H52" s="2"/>
    </row>
    <row r="55" spans="1:27" x14ac:dyDescent="0.45">
      <c r="A55" t="s">
        <v>27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7" x14ac:dyDescent="0.45">
      <c r="A56" t="s">
        <v>13</v>
      </c>
      <c r="D56" s="4" t="s">
        <v>33</v>
      </c>
      <c r="E56" s="27"/>
      <c r="F56" s="4" t="s">
        <v>7</v>
      </c>
      <c r="G56" s="47"/>
      <c r="H56" s="48"/>
      <c r="I56" s="48"/>
      <c r="J56" s="48"/>
      <c r="K56" s="48"/>
      <c r="L56" s="48"/>
      <c r="M56" s="49"/>
      <c r="N56" s="48"/>
      <c r="O56" s="48"/>
      <c r="S56" s="48"/>
      <c r="T56" s="48"/>
      <c r="U56" s="48"/>
      <c r="V56" s="48"/>
      <c r="Z56" s="48"/>
      <c r="AA56" s="48"/>
    </row>
    <row r="57" spans="1:27" x14ac:dyDescent="0.45">
      <c r="A57" t="s">
        <v>14</v>
      </c>
      <c r="D57" s="22" t="s">
        <v>12</v>
      </c>
      <c r="E57" s="34"/>
      <c r="F57" s="31" t="str">
        <f ca="1">IF(E57&lt;&gt;"",IF(F57="",NOW(),F57),"")</f>
        <v/>
      </c>
      <c r="G57" s="41" t="s">
        <v>34</v>
      </c>
      <c r="H57" s="41"/>
      <c r="I57" s="41"/>
      <c r="J57" s="41"/>
      <c r="K57" s="41"/>
      <c r="L57" s="41"/>
      <c r="M57" s="41"/>
      <c r="N57" s="42" t="s">
        <v>22</v>
      </c>
      <c r="O57" s="42"/>
      <c r="P57" s="42"/>
      <c r="Q57" s="42"/>
      <c r="R57" s="42"/>
      <c r="S57" s="42"/>
      <c r="T57" s="43"/>
      <c r="U57" s="44" t="s">
        <v>23</v>
      </c>
      <c r="V57" s="45"/>
      <c r="W57" s="45"/>
      <c r="X57" s="45"/>
      <c r="Y57" s="45"/>
      <c r="Z57" s="45"/>
      <c r="AA57" s="46"/>
    </row>
    <row r="58" spans="1:27" x14ac:dyDescent="0.45">
      <c r="A58" t="s">
        <v>15</v>
      </c>
      <c r="D58" s="23" t="s">
        <v>8</v>
      </c>
      <c r="E58" s="5"/>
      <c r="F58" s="32" t="str">
        <f t="shared" ref="F58:F61" ca="1" si="4">IF(E58&lt;&gt;"",IF(F58="",NOW(),F58),"")</f>
        <v/>
      </c>
      <c r="G58" s="29"/>
      <c r="H58" s="29" t="s">
        <v>7</v>
      </c>
      <c r="I58" s="10" t="s">
        <v>19</v>
      </c>
      <c r="J58" s="10" t="s">
        <v>17</v>
      </c>
      <c r="K58" s="12" t="s">
        <v>18</v>
      </c>
      <c r="L58" s="37"/>
      <c r="M58" s="37" t="s">
        <v>20</v>
      </c>
      <c r="N58" s="13"/>
      <c r="O58" s="13" t="s">
        <v>7</v>
      </c>
      <c r="P58" s="14" t="s">
        <v>19</v>
      </c>
      <c r="Q58" s="14" t="s">
        <v>17</v>
      </c>
      <c r="R58" s="14" t="s">
        <v>18</v>
      </c>
      <c r="S58" s="39"/>
      <c r="T58" s="38" t="s">
        <v>20</v>
      </c>
      <c r="U58" s="17"/>
      <c r="V58" s="17" t="s">
        <v>7</v>
      </c>
      <c r="W58" s="18" t="s">
        <v>21</v>
      </c>
      <c r="X58" s="18" t="s">
        <v>17</v>
      </c>
      <c r="Y58" s="19" t="s">
        <v>18</v>
      </c>
      <c r="Z58" s="40"/>
      <c r="AA58" s="40" t="s">
        <v>20</v>
      </c>
    </row>
    <row r="59" spans="1:27" x14ac:dyDescent="0.45">
      <c r="D59" s="24" t="s">
        <v>35</v>
      </c>
      <c r="E59" s="9"/>
      <c r="F59" s="28"/>
      <c r="G59" s="7"/>
      <c r="H59" s="10" t="str">
        <f ca="1">IF(G59&lt;&gt;"",IF(H59="",NOW(),H59),"")</f>
        <v/>
      </c>
      <c r="I59" s="11"/>
      <c r="J59" s="12"/>
      <c r="K59" s="12"/>
      <c r="L59" s="5"/>
      <c r="M59" s="10" t="str">
        <f ca="1">IF(L59&lt;&gt;"",IF(M59="",NOW(),M59),"")</f>
        <v/>
      </c>
      <c r="N59" s="36"/>
      <c r="O59" s="15" t="str">
        <f ca="1">IF(N59&lt;&gt;"",IF(O59="",NOW(),O59),"")</f>
        <v/>
      </c>
      <c r="P59" s="16"/>
      <c r="Q59" s="16"/>
      <c r="R59" s="16"/>
      <c r="S59" s="6"/>
      <c r="T59" s="30" t="str">
        <f ca="1">IF(S59&lt;&gt;"",IF(T59="",NOW(),T59),"")</f>
        <v/>
      </c>
      <c r="U59" s="6"/>
      <c r="V59" s="20" t="str">
        <f ca="1">IF(U59&lt;&gt;"",IF(V59="",NOW(),V59),"")</f>
        <v/>
      </c>
      <c r="W59" s="21"/>
      <c r="X59" s="21"/>
      <c r="Y59" s="21"/>
      <c r="Z59" s="6"/>
      <c r="AA59" s="20" t="str">
        <f ca="1">IF(Z59&lt;&gt;"",IF(AA59="",NOW(),AA59),"")</f>
        <v/>
      </c>
    </row>
    <row r="60" spans="1:27" x14ac:dyDescent="0.45">
      <c r="D60" s="25" t="s">
        <v>9</v>
      </c>
      <c r="E60" s="8"/>
      <c r="F60" s="32" t="str">
        <f t="shared" ca="1" si="4"/>
        <v/>
      </c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4.65" thickBot="1" x14ac:dyDescent="0.5">
      <c r="D61" s="26" t="s">
        <v>11</v>
      </c>
      <c r="E61" s="35"/>
      <c r="F61" s="33" t="str">
        <f t="shared" ca="1" si="4"/>
        <v/>
      </c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3" spans="1:27" x14ac:dyDescent="0.45">
      <c r="D63" t="s">
        <v>26</v>
      </c>
      <c r="F63" s="2" t="e">
        <f ca="1">F61-F57</f>
        <v>#VALUE!</v>
      </c>
      <c r="G63" s="2"/>
      <c r="H63" s="2"/>
      <c r="I63" t="s">
        <v>37</v>
      </c>
      <c r="K63" s="2"/>
      <c r="M63" s="2" t="e">
        <f>H58-H57</f>
        <v>#VALUE!</v>
      </c>
    </row>
    <row r="64" spans="1:27" x14ac:dyDescent="0.45">
      <c r="D64" t="s">
        <v>36</v>
      </c>
      <c r="F64" s="2" t="e">
        <f ca="1">F63-(F58-F57)+(F61-F60)+(AA59-V59)+(T59-O59)+(M59-H59)</f>
        <v>#VALUE!</v>
      </c>
      <c r="G64" s="2"/>
      <c r="H64" s="2"/>
      <c r="I64" t="s">
        <v>38</v>
      </c>
      <c r="M64" s="2" t="e">
        <f ca="1">SUM(AA59-V59)+(T59-O59)+(M59-H59)</f>
        <v>#VALUE!</v>
      </c>
    </row>
    <row r="65" spans="4:13" x14ac:dyDescent="0.45">
      <c r="D65" t="s">
        <v>25</v>
      </c>
      <c r="F65" s="2" t="e">
        <f ca="1">F60-F58</f>
        <v>#VALUE!</v>
      </c>
      <c r="G65" s="2"/>
      <c r="H65" s="2"/>
      <c r="I65" t="s">
        <v>39</v>
      </c>
      <c r="M65" s="2" t="e">
        <f ca="1">F61-F60</f>
        <v>#VALUE!</v>
      </c>
    </row>
    <row r="66" spans="4:13" x14ac:dyDescent="0.45">
      <c r="D66" t="s">
        <v>24</v>
      </c>
      <c r="F66" s="2" t="e">
        <f ca="1">F65-((M59-H59)+(T59-O59)+(AA59-V59))</f>
        <v>#VALUE!</v>
      </c>
      <c r="G66" s="2"/>
      <c r="H66" s="2"/>
    </row>
  </sheetData>
  <mergeCells count="40">
    <mergeCell ref="G3:M3"/>
    <mergeCell ref="N3:T3"/>
    <mergeCell ref="U3:AA3"/>
    <mergeCell ref="G2:M2"/>
    <mergeCell ref="N2:O2"/>
    <mergeCell ref="S2:T2"/>
    <mergeCell ref="U2:V2"/>
    <mergeCell ref="Z2:AA2"/>
    <mergeCell ref="G29:M29"/>
    <mergeCell ref="N29:T29"/>
    <mergeCell ref="U29:AA29"/>
    <mergeCell ref="G15:M15"/>
    <mergeCell ref="N15:O15"/>
    <mergeCell ref="S15:T15"/>
    <mergeCell ref="U15:V15"/>
    <mergeCell ref="Z15:AA15"/>
    <mergeCell ref="G16:M16"/>
    <mergeCell ref="N16:T16"/>
    <mergeCell ref="U16:AA16"/>
    <mergeCell ref="G28:M28"/>
    <mergeCell ref="N28:O28"/>
    <mergeCell ref="S28:T28"/>
    <mergeCell ref="U28:V28"/>
    <mergeCell ref="Z28:AA28"/>
    <mergeCell ref="G57:M57"/>
    <mergeCell ref="N57:T57"/>
    <mergeCell ref="U57:AA57"/>
    <mergeCell ref="G42:M42"/>
    <mergeCell ref="N42:O42"/>
    <mergeCell ref="S42:T42"/>
    <mergeCell ref="U42:V42"/>
    <mergeCell ref="Z42:AA42"/>
    <mergeCell ref="G43:M43"/>
    <mergeCell ref="N43:T43"/>
    <mergeCell ref="U43:AA43"/>
    <mergeCell ref="G56:M56"/>
    <mergeCell ref="N56:O56"/>
    <mergeCell ref="S56:T56"/>
    <mergeCell ref="U56:V56"/>
    <mergeCell ref="Z56:AA5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2EA60-7986-4C06-8740-9FCD63EF71BF}">
  <dimension ref="A1:AA66"/>
  <sheetViews>
    <sheetView workbookViewId="0">
      <selection activeCell="A2" sqref="A2:A4"/>
    </sheetView>
  </sheetViews>
  <sheetFormatPr defaultRowHeight="14.25" x14ac:dyDescent="0.45"/>
  <cols>
    <col min="4" max="4" width="31" customWidth="1"/>
    <col min="5" max="5" width="5.1328125" customWidth="1"/>
  </cols>
  <sheetData>
    <row r="1" spans="1:27" x14ac:dyDescent="0.45">
      <c r="A1" t="s">
        <v>27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7" x14ac:dyDescent="0.45">
      <c r="A2" t="s">
        <v>13</v>
      </c>
      <c r="D2" s="4" t="s">
        <v>33</v>
      </c>
      <c r="E2" s="27"/>
      <c r="F2" s="4" t="s">
        <v>7</v>
      </c>
      <c r="G2" s="47"/>
      <c r="H2" s="48"/>
      <c r="I2" s="48"/>
      <c r="J2" s="48"/>
      <c r="K2" s="48"/>
      <c r="L2" s="48"/>
      <c r="M2" s="49"/>
      <c r="N2" s="48"/>
      <c r="O2" s="48"/>
      <c r="S2" s="48"/>
      <c r="T2" s="48"/>
      <c r="U2" s="48"/>
      <c r="V2" s="48"/>
      <c r="Z2" s="48"/>
      <c r="AA2" s="48"/>
    </row>
    <row r="3" spans="1:27" x14ac:dyDescent="0.45">
      <c r="A3" t="s">
        <v>14</v>
      </c>
      <c r="D3" s="22" t="s">
        <v>12</v>
      </c>
      <c r="E3" s="34"/>
      <c r="F3" s="31" t="str">
        <f ca="1">IF(E3&lt;&gt;"",IF(F3="",NOW(),F3),"")</f>
        <v/>
      </c>
      <c r="G3" s="41" t="s">
        <v>34</v>
      </c>
      <c r="H3" s="41"/>
      <c r="I3" s="41"/>
      <c r="J3" s="41"/>
      <c r="K3" s="41"/>
      <c r="L3" s="41"/>
      <c r="M3" s="41"/>
      <c r="N3" s="42" t="s">
        <v>22</v>
      </c>
      <c r="O3" s="42"/>
      <c r="P3" s="42"/>
      <c r="Q3" s="42"/>
      <c r="R3" s="42"/>
      <c r="S3" s="42"/>
      <c r="T3" s="43"/>
      <c r="U3" s="44" t="s">
        <v>23</v>
      </c>
      <c r="V3" s="45"/>
      <c r="W3" s="45"/>
      <c r="X3" s="45"/>
      <c r="Y3" s="45"/>
      <c r="Z3" s="45"/>
      <c r="AA3" s="46"/>
    </row>
    <row r="4" spans="1:27" x14ac:dyDescent="0.45">
      <c r="A4" t="s">
        <v>15</v>
      </c>
      <c r="D4" s="23" t="s">
        <v>8</v>
      </c>
      <c r="E4" s="5"/>
      <c r="F4" s="32" t="str">
        <f t="shared" ref="F4:F7" ca="1" si="0">IF(E4&lt;&gt;"",IF(F4="",NOW(),F4),"")</f>
        <v/>
      </c>
      <c r="G4" s="29"/>
      <c r="H4" s="29" t="s">
        <v>7</v>
      </c>
      <c r="I4" s="10" t="s">
        <v>19</v>
      </c>
      <c r="J4" s="10" t="s">
        <v>17</v>
      </c>
      <c r="K4" s="12" t="s">
        <v>18</v>
      </c>
      <c r="L4" s="37"/>
      <c r="M4" s="37" t="s">
        <v>20</v>
      </c>
      <c r="N4" s="13"/>
      <c r="O4" s="13" t="s">
        <v>7</v>
      </c>
      <c r="P4" s="14" t="s">
        <v>19</v>
      </c>
      <c r="Q4" s="14" t="s">
        <v>17</v>
      </c>
      <c r="R4" s="14" t="s">
        <v>18</v>
      </c>
      <c r="S4" s="39"/>
      <c r="T4" s="38" t="s">
        <v>20</v>
      </c>
      <c r="U4" s="17"/>
      <c r="V4" s="17" t="s">
        <v>7</v>
      </c>
      <c r="W4" s="18" t="s">
        <v>21</v>
      </c>
      <c r="X4" s="18" t="s">
        <v>17</v>
      </c>
      <c r="Y4" s="19" t="s">
        <v>18</v>
      </c>
      <c r="Z4" s="40"/>
      <c r="AA4" s="40" t="s">
        <v>20</v>
      </c>
    </row>
    <row r="5" spans="1:27" x14ac:dyDescent="0.45">
      <c r="D5" s="24" t="s">
        <v>35</v>
      </c>
      <c r="E5" s="9"/>
      <c r="F5" s="28"/>
      <c r="G5" s="7"/>
      <c r="H5" s="10" t="str">
        <f ca="1">IF(G5&lt;&gt;"",IF(H5="",NOW(),H5),"")</f>
        <v/>
      </c>
      <c r="I5" s="11"/>
      <c r="J5" s="12"/>
      <c r="K5" s="12"/>
      <c r="L5" s="5"/>
      <c r="M5" s="10" t="str">
        <f ca="1">IF(L5&lt;&gt;"",IF(M5="",NOW(),M5),"")</f>
        <v/>
      </c>
      <c r="N5" s="36"/>
      <c r="O5" s="15" t="str">
        <f ca="1">IF(N5&lt;&gt;"",IF(O5="",NOW(),O5),"")</f>
        <v/>
      </c>
      <c r="P5" s="16"/>
      <c r="Q5" s="16"/>
      <c r="R5" s="16"/>
      <c r="S5" s="6"/>
      <c r="T5" s="30" t="str">
        <f ca="1">IF(S5&lt;&gt;"",IF(T5="",NOW(),T5),"")</f>
        <v/>
      </c>
      <c r="U5" s="6"/>
      <c r="V5" s="20" t="str">
        <f ca="1">IF(U5&lt;&gt;"",IF(V5="",NOW(),V5),"")</f>
        <v/>
      </c>
      <c r="W5" s="21"/>
      <c r="X5" s="21"/>
      <c r="Y5" s="21"/>
      <c r="Z5" s="6"/>
      <c r="AA5" s="20" t="str">
        <f ca="1">IF(Z5&lt;&gt;"",IF(AA5="",NOW(),AA5),"")</f>
        <v/>
      </c>
    </row>
    <row r="6" spans="1:27" x14ac:dyDescent="0.45">
      <c r="D6" s="25" t="s">
        <v>9</v>
      </c>
      <c r="E6" s="8"/>
      <c r="F6" s="32" t="str">
        <f t="shared" ca="1" si="0"/>
        <v/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ht="14.65" thickBot="1" x14ac:dyDescent="0.5">
      <c r="D7" s="26" t="s">
        <v>11</v>
      </c>
      <c r="E7" s="35"/>
      <c r="F7" s="33" t="str">
        <f t="shared" ca="1" si="0"/>
        <v/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9" spans="1:27" x14ac:dyDescent="0.45">
      <c r="D9" t="s">
        <v>26</v>
      </c>
      <c r="F9" s="2" t="e">
        <f ca="1">F7-F3</f>
        <v>#VALUE!</v>
      </c>
      <c r="G9" s="2"/>
      <c r="H9" s="2"/>
      <c r="I9" t="s">
        <v>37</v>
      </c>
      <c r="K9" s="2"/>
      <c r="M9" s="2" t="e">
        <f>H4-H3</f>
        <v>#VALUE!</v>
      </c>
    </row>
    <row r="10" spans="1:27" x14ac:dyDescent="0.45">
      <c r="D10" t="s">
        <v>36</v>
      </c>
      <c r="F10" s="2" t="e">
        <f ca="1">F9-(F4-F3)+(F7-F6)+(AA5-V5)+(T5-O5)+(M5-H5)</f>
        <v>#VALUE!</v>
      </c>
      <c r="G10" s="2"/>
      <c r="H10" s="2"/>
      <c r="I10" t="s">
        <v>38</v>
      </c>
      <c r="M10" s="2" t="e">
        <f ca="1">SUM(AA5-V5)+(T5-O5)+(M5-H5)</f>
        <v>#VALUE!</v>
      </c>
    </row>
    <row r="11" spans="1:27" x14ac:dyDescent="0.45">
      <c r="D11" t="s">
        <v>25</v>
      </c>
      <c r="F11" s="2" t="e">
        <f ca="1">F6-F4</f>
        <v>#VALUE!</v>
      </c>
      <c r="G11" s="2"/>
      <c r="H11" s="2"/>
      <c r="I11" t="s">
        <v>39</v>
      </c>
      <c r="M11" s="2" t="e">
        <f ca="1">F7-F6</f>
        <v>#VALUE!</v>
      </c>
    </row>
    <row r="12" spans="1:27" x14ac:dyDescent="0.45">
      <c r="D12" t="s">
        <v>24</v>
      </c>
      <c r="F12" s="2" t="e">
        <f ca="1">F11-((M5-H5)+(T5-O5)+(AA5-V5))</f>
        <v>#VALUE!</v>
      </c>
      <c r="G12" s="2"/>
      <c r="H12" s="2"/>
    </row>
    <row r="14" spans="1:27" x14ac:dyDescent="0.45">
      <c r="A14" t="s">
        <v>27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7" x14ac:dyDescent="0.45">
      <c r="A15" t="s">
        <v>13</v>
      </c>
      <c r="D15" s="4" t="s">
        <v>33</v>
      </c>
      <c r="E15" s="27"/>
      <c r="F15" s="4" t="s">
        <v>7</v>
      </c>
      <c r="G15" s="47"/>
      <c r="H15" s="48"/>
      <c r="I15" s="48"/>
      <c r="J15" s="48"/>
      <c r="K15" s="48"/>
      <c r="L15" s="48"/>
      <c r="M15" s="49"/>
      <c r="N15" s="48"/>
      <c r="O15" s="48"/>
      <c r="S15" s="48"/>
      <c r="T15" s="48"/>
      <c r="U15" s="48"/>
      <c r="V15" s="48"/>
      <c r="Z15" s="48"/>
      <c r="AA15" s="48"/>
    </row>
    <row r="16" spans="1:27" x14ac:dyDescent="0.45">
      <c r="A16" t="s">
        <v>14</v>
      </c>
      <c r="D16" s="22" t="s">
        <v>12</v>
      </c>
      <c r="E16" s="34"/>
      <c r="F16" s="31" t="str">
        <f ca="1">IF(E16&lt;&gt;"",IF(F16="",NOW(),F16),"")</f>
        <v/>
      </c>
      <c r="G16" s="41" t="s">
        <v>34</v>
      </c>
      <c r="H16" s="41"/>
      <c r="I16" s="41"/>
      <c r="J16" s="41"/>
      <c r="K16" s="41"/>
      <c r="L16" s="41"/>
      <c r="M16" s="41"/>
      <c r="N16" s="42" t="s">
        <v>22</v>
      </c>
      <c r="O16" s="42"/>
      <c r="P16" s="42"/>
      <c r="Q16" s="42"/>
      <c r="R16" s="42"/>
      <c r="S16" s="42"/>
      <c r="T16" s="43"/>
      <c r="U16" s="44" t="s">
        <v>23</v>
      </c>
      <c r="V16" s="45"/>
      <c r="W16" s="45"/>
      <c r="X16" s="45"/>
      <c r="Y16" s="45"/>
      <c r="Z16" s="45"/>
      <c r="AA16" s="46"/>
    </row>
    <row r="17" spans="1:27" x14ac:dyDescent="0.45">
      <c r="A17" t="s">
        <v>15</v>
      </c>
      <c r="D17" s="23" t="s">
        <v>8</v>
      </c>
      <c r="E17" s="5"/>
      <c r="F17" s="32" t="str">
        <f t="shared" ref="F17:F20" ca="1" si="1">IF(E17&lt;&gt;"",IF(F17="",NOW(),F17),"")</f>
        <v/>
      </c>
      <c r="G17" s="29"/>
      <c r="H17" s="29" t="s">
        <v>7</v>
      </c>
      <c r="I17" s="10" t="s">
        <v>19</v>
      </c>
      <c r="J17" s="10" t="s">
        <v>17</v>
      </c>
      <c r="K17" s="12" t="s">
        <v>18</v>
      </c>
      <c r="L17" s="37"/>
      <c r="M17" s="37" t="s">
        <v>20</v>
      </c>
      <c r="N17" s="13"/>
      <c r="O17" s="13" t="s">
        <v>7</v>
      </c>
      <c r="P17" s="14" t="s">
        <v>19</v>
      </c>
      <c r="Q17" s="14" t="s">
        <v>17</v>
      </c>
      <c r="R17" s="14" t="s">
        <v>18</v>
      </c>
      <c r="S17" s="39"/>
      <c r="T17" s="38" t="s">
        <v>20</v>
      </c>
      <c r="U17" s="17"/>
      <c r="V17" s="17" t="s">
        <v>7</v>
      </c>
      <c r="W17" s="18" t="s">
        <v>21</v>
      </c>
      <c r="X17" s="18" t="s">
        <v>17</v>
      </c>
      <c r="Y17" s="19" t="s">
        <v>18</v>
      </c>
      <c r="Z17" s="40"/>
      <c r="AA17" s="40" t="s">
        <v>20</v>
      </c>
    </row>
    <row r="18" spans="1:27" x14ac:dyDescent="0.45">
      <c r="D18" s="24" t="s">
        <v>35</v>
      </c>
      <c r="E18" s="9"/>
      <c r="F18" s="28"/>
      <c r="G18" s="7"/>
      <c r="H18" s="10" t="str">
        <f ca="1">IF(G18&lt;&gt;"",IF(H18="",NOW(),H18),"")</f>
        <v/>
      </c>
      <c r="I18" s="11"/>
      <c r="J18" s="12"/>
      <c r="K18" s="12"/>
      <c r="L18" s="5"/>
      <c r="M18" s="10" t="str">
        <f ca="1">IF(L18&lt;&gt;"",IF(M18="",NOW(),M18),"")</f>
        <v/>
      </c>
      <c r="N18" s="36"/>
      <c r="O18" s="15" t="str">
        <f ca="1">IF(N18&lt;&gt;"",IF(O18="",NOW(),O18),"")</f>
        <v/>
      </c>
      <c r="P18" s="16"/>
      <c r="Q18" s="16"/>
      <c r="R18" s="16"/>
      <c r="S18" s="6"/>
      <c r="T18" s="30" t="str">
        <f ca="1">IF(S18&lt;&gt;"",IF(T18="",NOW(),T18),"")</f>
        <v/>
      </c>
      <c r="U18" s="6"/>
      <c r="V18" s="20" t="str">
        <f ca="1">IF(U18&lt;&gt;"",IF(V18="",NOW(),V18),"")</f>
        <v/>
      </c>
      <c r="W18" s="21"/>
      <c r="X18" s="21"/>
      <c r="Y18" s="21"/>
      <c r="Z18" s="6"/>
      <c r="AA18" s="20" t="str">
        <f ca="1">IF(Z18&lt;&gt;"",IF(AA18="",NOW(),AA18),"")</f>
        <v/>
      </c>
    </row>
    <row r="19" spans="1:27" x14ac:dyDescent="0.45">
      <c r="D19" s="25" t="s">
        <v>9</v>
      </c>
      <c r="E19" s="8"/>
      <c r="F19" s="32" t="str">
        <f t="shared" ca="1" si="1"/>
        <v/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4.65" thickBot="1" x14ac:dyDescent="0.5">
      <c r="D20" s="26" t="s">
        <v>11</v>
      </c>
      <c r="E20" s="35"/>
      <c r="F20" s="33" t="str">
        <f t="shared" ca="1" si="1"/>
        <v/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2" spans="1:27" x14ac:dyDescent="0.45">
      <c r="D22" t="s">
        <v>26</v>
      </c>
      <c r="F22" s="2" t="e">
        <f ca="1">F20-F16</f>
        <v>#VALUE!</v>
      </c>
      <c r="G22" s="2"/>
      <c r="H22" s="2"/>
      <c r="I22" t="s">
        <v>37</v>
      </c>
      <c r="K22" s="2"/>
      <c r="M22" s="2" t="e">
        <f>H17-H16</f>
        <v>#VALUE!</v>
      </c>
    </row>
    <row r="23" spans="1:27" x14ac:dyDescent="0.45">
      <c r="D23" t="s">
        <v>36</v>
      </c>
      <c r="F23" s="2" t="e">
        <f ca="1">F22-(F17-F16)+(F20-F19)+(AA18-V18)+(T18-O18)+(M18-H18)</f>
        <v>#VALUE!</v>
      </c>
      <c r="G23" s="2"/>
      <c r="H23" s="2"/>
      <c r="I23" t="s">
        <v>38</v>
      </c>
      <c r="M23" s="2" t="e">
        <f ca="1">SUM(AA18-V18)+(T18-O18)+(M18-H18)</f>
        <v>#VALUE!</v>
      </c>
    </row>
    <row r="24" spans="1:27" x14ac:dyDescent="0.45">
      <c r="D24" t="s">
        <v>25</v>
      </c>
      <c r="F24" s="2" t="e">
        <f ca="1">F19-F17</f>
        <v>#VALUE!</v>
      </c>
      <c r="G24" s="2"/>
      <c r="H24" s="2"/>
      <c r="I24" t="s">
        <v>39</v>
      </c>
      <c r="M24" s="2" t="e">
        <f ca="1">F20-F19</f>
        <v>#VALUE!</v>
      </c>
    </row>
    <row r="25" spans="1:27" x14ac:dyDescent="0.45">
      <c r="D25" t="s">
        <v>24</v>
      </c>
      <c r="F25" s="2" t="e">
        <f ca="1">F24-((M18-H18)+(T18-O18)+(AA18-V18))</f>
        <v>#VALUE!</v>
      </c>
      <c r="G25" s="2"/>
      <c r="H25" s="2"/>
    </row>
    <row r="27" spans="1:27" x14ac:dyDescent="0.45">
      <c r="A27" t="s">
        <v>27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7" x14ac:dyDescent="0.45">
      <c r="A28" t="s">
        <v>13</v>
      </c>
      <c r="D28" s="4" t="s">
        <v>33</v>
      </c>
      <c r="E28" s="27"/>
      <c r="F28" s="4" t="s">
        <v>7</v>
      </c>
      <c r="G28" s="47"/>
      <c r="H28" s="48"/>
      <c r="I28" s="48"/>
      <c r="J28" s="48"/>
      <c r="K28" s="48"/>
      <c r="L28" s="48"/>
      <c r="M28" s="49"/>
      <c r="N28" s="48"/>
      <c r="O28" s="48"/>
      <c r="S28" s="48"/>
      <c r="T28" s="48"/>
      <c r="U28" s="48"/>
      <c r="V28" s="48"/>
      <c r="Z28" s="48"/>
      <c r="AA28" s="48"/>
    </row>
    <row r="29" spans="1:27" x14ac:dyDescent="0.45">
      <c r="A29" t="s">
        <v>14</v>
      </c>
      <c r="D29" s="22" t="s">
        <v>12</v>
      </c>
      <c r="E29" s="34"/>
      <c r="F29" s="31" t="str">
        <f ca="1">IF(E29&lt;&gt;"",IF(F29="",NOW(),F29),"")</f>
        <v/>
      </c>
      <c r="G29" s="41" t="s">
        <v>34</v>
      </c>
      <c r="H29" s="41"/>
      <c r="I29" s="41"/>
      <c r="J29" s="41"/>
      <c r="K29" s="41"/>
      <c r="L29" s="41"/>
      <c r="M29" s="41"/>
      <c r="N29" s="42" t="s">
        <v>22</v>
      </c>
      <c r="O29" s="42"/>
      <c r="P29" s="42"/>
      <c r="Q29" s="42"/>
      <c r="R29" s="42"/>
      <c r="S29" s="42"/>
      <c r="T29" s="43"/>
      <c r="U29" s="44" t="s">
        <v>23</v>
      </c>
      <c r="V29" s="45"/>
      <c r="W29" s="45"/>
      <c r="X29" s="45"/>
      <c r="Y29" s="45"/>
      <c r="Z29" s="45"/>
      <c r="AA29" s="46"/>
    </row>
    <row r="30" spans="1:27" x14ac:dyDescent="0.45">
      <c r="A30" t="s">
        <v>15</v>
      </c>
      <c r="D30" s="23" t="s">
        <v>8</v>
      </c>
      <c r="E30" s="5"/>
      <c r="F30" s="32" t="str">
        <f t="shared" ref="F30:F33" ca="1" si="2">IF(E30&lt;&gt;"",IF(F30="",NOW(),F30),"")</f>
        <v/>
      </c>
      <c r="G30" s="29"/>
      <c r="H30" s="29" t="s">
        <v>7</v>
      </c>
      <c r="I30" s="10" t="s">
        <v>19</v>
      </c>
      <c r="J30" s="10" t="s">
        <v>17</v>
      </c>
      <c r="K30" s="12" t="s">
        <v>18</v>
      </c>
      <c r="L30" s="37"/>
      <c r="M30" s="37" t="s">
        <v>20</v>
      </c>
      <c r="N30" s="13"/>
      <c r="O30" s="13" t="s">
        <v>7</v>
      </c>
      <c r="P30" s="14" t="s">
        <v>19</v>
      </c>
      <c r="Q30" s="14" t="s">
        <v>17</v>
      </c>
      <c r="R30" s="14" t="s">
        <v>18</v>
      </c>
      <c r="S30" s="39"/>
      <c r="T30" s="38" t="s">
        <v>20</v>
      </c>
      <c r="U30" s="17"/>
      <c r="V30" s="17" t="s">
        <v>7</v>
      </c>
      <c r="W30" s="18" t="s">
        <v>21</v>
      </c>
      <c r="X30" s="18" t="s">
        <v>17</v>
      </c>
      <c r="Y30" s="19" t="s">
        <v>18</v>
      </c>
      <c r="Z30" s="40"/>
      <c r="AA30" s="40" t="s">
        <v>20</v>
      </c>
    </row>
    <row r="31" spans="1:27" x14ac:dyDescent="0.45">
      <c r="D31" s="24" t="s">
        <v>35</v>
      </c>
      <c r="E31" s="9"/>
      <c r="F31" s="28"/>
      <c r="G31" s="7"/>
      <c r="H31" s="10" t="str">
        <f ca="1">IF(G31&lt;&gt;"",IF(H31="",NOW(),H31),"")</f>
        <v/>
      </c>
      <c r="I31" s="11"/>
      <c r="J31" s="12"/>
      <c r="K31" s="12"/>
      <c r="L31" s="5"/>
      <c r="M31" s="10" t="str">
        <f ca="1">IF(L31&lt;&gt;"",IF(M31="",NOW(),M31),"")</f>
        <v/>
      </c>
      <c r="N31" s="36"/>
      <c r="O31" s="15" t="str">
        <f ca="1">IF(N31&lt;&gt;"",IF(O31="",NOW(),O31),"")</f>
        <v/>
      </c>
      <c r="P31" s="16"/>
      <c r="Q31" s="16"/>
      <c r="R31" s="16"/>
      <c r="S31" s="6"/>
      <c r="T31" s="30" t="str">
        <f ca="1">IF(S31&lt;&gt;"",IF(T31="",NOW(),T31),"")</f>
        <v/>
      </c>
      <c r="U31" s="6"/>
      <c r="V31" s="20" t="str">
        <f ca="1">IF(U31&lt;&gt;"",IF(V31="",NOW(),V31),"")</f>
        <v/>
      </c>
      <c r="W31" s="21"/>
      <c r="X31" s="21"/>
      <c r="Y31" s="21"/>
      <c r="Z31" s="6"/>
      <c r="AA31" s="20" t="str">
        <f ca="1">IF(Z31&lt;&gt;"",IF(AA31="",NOW(),AA31),"")</f>
        <v/>
      </c>
    </row>
    <row r="32" spans="1:27" x14ac:dyDescent="0.45">
      <c r="D32" s="25" t="s">
        <v>9</v>
      </c>
      <c r="E32" s="8"/>
      <c r="F32" s="32" t="str">
        <f t="shared" ca="1" si="2"/>
        <v/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4.65" thickBot="1" x14ac:dyDescent="0.5">
      <c r="D33" s="26" t="s">
        <v>11</v>
      </c>
      <c r="E33" s="35"/>
      <c r="F33" s="33" t="str">
        <f t="shared" ca="1" si="2"/>
        <v/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5" spans="1:27" x14ac:dyDescent="0.45">
      <c r="D35" t="s">
        <v>26</v>
      </c>
      <c r="F35" s="2" t="e">
        <f ca="1">F33-F29</f>
        <v>#VALUE!</v>
      </c>
      <c r="G35" s="2"/>
      <c r="H35" s="2"/>
      <c r="I35" t="s">
        <v>37</v>
      </c>
      <c r="K35" s="2"/>
      <c r="M35" s="2" t="e">
        <f>H30-H29</f>
        <v>#VALUE!</v>
      </c>
    </row>
    <row r="36" spans="1:27" x14ac:dyDescent="0.45">
      <c r="D36" t="s">
        <v>36</v>
      </c>
      <c r="F36" s="2" t="e">
        <f ca="1">F35-(F30-F29)+(F33-F32)+(AA31-V31)+(T31-O31)+(M31-H31)</f>
        <v>#VALUE!</v>
      </c>
      <c r="G36" s="2"/>
      <c r="H36" s="2"/>
      <c r="I36" t="s">
        <v>38</v>
      </c>
      <c r="M36" s="2" t="e">
        <f ca="1">SUM(AA31-V31)+(T31-O31)+(M31-H31)</f>
        <v>#VALUE!</v>
      </c>
    </row>
    <row r="37" spans="1:27" x14ac:dyDescent="0.45">
      <c r="D37" t="s">
        <v>25</v>
      </c>
      <c r="F37" s="2" t="e">
        <f ca="1">F32-F30</f>
        <v>#VALUE!</v>
      </c>
      <c r="G37" s="2"/>
      <c r="H37" s="2"/>
      <c r="I37" t="s">
        <v>39</v>
      </c>
      <c r="M37" s="2" t="e">
        <f ca="1">F33-F32</f>
        <v>#VALUE!</v>
      </c>
    </row>
    <row r="38" spans="1:27" x14ac:dyDescent="0.45">
      <c r="D38" t="s">
        <v>24</v>
      </c>
      <c r="F38" s="2" t="e">
        <f ca="1">F37-((M31-H31)+(T31-O31)+(AA31-V31))</f>
        <v>#VALUE!</v>
      </c>
      <c r="G38" s="2"/>
      <c r="H38" s="2"/>
    </row>
    <row r="41" spans="1:27" x14ac:dyDescent="0.45">
      <c r="A41" t="s">
        <v>27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7" x14ac:dyDescent="0.45">
      <c r="A42" t="s">
        <v>13</v>
      </c>
      <c r="D42" s="4" t="s">
        <v>33</v>
      </c>
      <c r="E42" s="27"/>
      <c r="F42" s="4" t="s">
        <v>7</v>
      </c>
      <c r="G42" s="47"/>
      <c r="H42" s="48"/>
      <c r="I42" s="48"/>
      <c r="J42" s="48"/>
      <c r="K42" s="48"/>
      <c r="L42" s="48"/>
      <c r="M42" s="49"/>
      <c r="N42" s="48"/>
      <c r="O42" s="48"/>
      <c r="S42" s="48"/>
      <c r="T42" s="48"/>
      <c r="U42" s="48"/>
      <c r="V42" s="48"/>
      <c r="Z42" s="48"/>
      <c r="AA42" s="48"/>
    </row>
    <row r="43" spans="1:27" x14ac:dyDescent="0.45">
      <c r="A43" t="s">
        <v>14</v>
      </c>
      <c r="D43" s="22" t="s">
        <v>12</v>
      </c>
      <c r="E43" s="34"/>
      <c r="F43" s="31" t="str">
        <f ca="1">IF(E43&lt;&gt;"",IF(F43="",NOW(),F43),"")</f>
        <v/>
      </c>
      <c r="G43" s="41" t="s">
        <v>34</v>
      </c>
      <c r="H43" s="41"/>
      <c r="I43" s="41"/>
      <c r="J43" s="41"/>
      <c r="K43" s="41"/>
      <c r="L43" s="41"/>
      <c r="M43" s="41"/>
      <c r="N43" s="42" t="s">
        <v>22</v>
      </c>
      <c r="O43" s="42"/>
      <c r="P43" s="42"/>
      <c r="Q43" s="42"/>
      <c r="R43" s="42"/>
      <c r="S43" s="42"/>
      <c r="T43" s="43"/>
      <c r="U43" s="44" t="s">
        <v>23</v>
      </c>
      <c r="V43" s="45"/>
      <c r="W43" s="45"/>
      <c r="X43" s="45"/>
      <c r="Y43" s="45"/>
      <c r="Z43" s="45"/>
      <c r="AA43" s="46"/>
    </row>
    <row r="44" spans="1:27" x14ac:dyDescent="0.45">
      <c r="A44" t="s">
        <v>15</v>
      </c>
      <c r="D44" s="23" t="s">
        <v>8</v>
      </c>
      <c r="E44" s="5"/>
      <c r="F44" s="32" t="str">
        <f t="shared" ref="F44:F47" ca="1" si="3">IF(E44&lt;&gt;"",IF(F44="",NOW(),F44),"")</f>
        <v/>
      </c>
      <c r="G44" s="29"/>
      <c r="H44" s="29" t="s">
        <v>7</v>
      </c>
      <c r="I44" s="10" t="s">
        <v>19</v>
      </c>
      <c r="J44" s="10" t="s">
        <v>17</v>
      </c>
      <c r="K44" s="12" t="s">
        <v>18</v>
      </c>
      <c r="L44" s="37"/>
      <c r="M44" s="37" t="s">
        <v>20</v>
      </c>
      <c r="N44" s="13"/>
      <c r="O44" s="13" t="s">
        <v>7</v>
      </c>
      <c r="P44" s="14" t="s">
        <v>19</v>
      </c>
      <c r="Q44" s="14" t="s">
        <v>17</v>
      </c>
      <c r="R44" s="14" t="s">
        <v>18</v>
      </c>
      <c r="S44" s="39"/>
      <c r="T44" s="38" t="s">
        <v>20</v>
      </c>
      <c r="U44" s="17"/>
      <c r="V44" s="17" t="s">
        <v>7</v>
      </c>
      <c r="W44" s="18" t="s">
        <v>21</v>
      </c>
      <c r="X44" s="18" t="s">
        <v>17</v>
      </c>
      <c r="Y44" s="19" t="s">
        <v>18</v>
      </c>
      <c r="Z44" s="40"/>
      <c r="AA44" s="40" t="s">
        <v>20</v>
      </c>
    </row>
    <row r="45" spans="1:27" x14ac:dyDescent="0.45">
      <c r="D45" s="24" t="s">
        <v>35</v>
      </c>
      <c r="E45" s="9"/>
      <c r="F45" s="28"/>
      <c r="G45" s="7"/>
      <c r="H45" s="10" t="str">
        <f ca="1">IF(G45&lt;&gt;"",IF(H45="",NOW(),H45),"")</f>
        <v/>
      </c>
      <c r="I45" s="11"/>
      <c r="J45" s="12"/>
      <c r="K45" s="12"/>
      <c r="L45" s="5"/>
      <c r="M45" s="10" t="str">
        <f ca="1">IF(L45&lt;&gt;"",IF(M45="",NOW(),M45),"")</f>
        <v/>
      </c>
      <c r="N45" s="36"/>
      <c r="O45" s="15" t="str">
        <f ca="1">IF(N45&lt;&gt;"",IF(O45="",NOW(),O45),"")</f>
        <v/>
      </c>
      <c r="P45" s="16"/>
      <c r="Q45" s="16"/>
      <c r="R45" s="16"/>
      <c r="S45" s="6"/>
      <c r="T45" s="30" t="str">
        <f ca="1">IF(S45&lt;&gt;"",IF(T45="",NOW(),T45),"")</f>
        <v/>
      </c>
      <c r="U45" s="6"/>
      <c r="V45" s="20" t="str">
        <f ca="1">IF(U45&lt;&gt;"",IF(V45="",NOW(),V45),"")</f>
        <v/>
      </c>
      <c r="W45" s="21"/>
      <c r="X45" s="21"/>
      <c r="Y45" s="21"/>
      <c r="Z45" s="6"/>
      <c r="AA45" s="20" t="str">
        <f ca="1">IF(Z45&lt;&gt;"",IF(AA45="",NOW(),AA45),"")</f>
        <v/>
      </c>
    </row>
    <row r="46" spans="1:27" x14ac:dyDescent="0.45">
      <c r="D46" s="25" t="s">
        <v>9</v>
      </c>
      <c r="E46" s="8"/>
      <c r="F46" s="32" t="str">
        <f t="shared" ca="1" si="3"/>
        <v/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4.65" thickBot="1" x14ac:dyDescent="0.5">
      <c r="D47" s="26" t="s">
        <v>11</v>
      </c>
      <c r="E47" s="35"/>
      <c r="F47" s="33" t="str">
        <f t="shared" ca="1" si="3"/>
        <v/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9" spans="1:27" x14ac:dyDescent="0.45">
      <c r="D49" t="s">
        <v>26</v>
      </c>
      <c r="F49" s="2" t="e">
        <f ca="1">F47-F43</f>
        <v>#VALUE!</v>
      </c>
      <c r="G49" s="2"/>
      <c r="H49" s="2"/>
      <c r="I49" t="s">
        <v>37</v>
      </c>
      <c r="K49" s="2"/>
      <c r="M49" s="2" t="e">
        <f>H44-H43</f>
        <v>#VALUE!</v>
      </c>
    </row>
    <row r="50" spans="1:27" x14ac:dyDescent="0.45">
      <c r="D50" t="s">
        <v>36</v>
      </c>
      <c r="F50" s="2" t="e">
        <f ca="1">F49-(F44-F43)+(F47-F46)+(AA45-V45)+(T45-O45)+(M45-H45)</f>
        <v>#VALUE!</v>
      </c>
      <c r="G50" s="2"/>
      <c r="H50" s="2"/>
      <c r="I50" t="s">
        <v>38</v>
      </c>
      <c r="M50" s="2" t="e">
        <f ca="1">SUM(AA45-V45)+(T45-O45)+(M45-H45)</f>
        <v>#VALUE!</v>
      </c>
    </row>
    <row r="51" spans="1:27" x14ac:dyDescent="0.45">
      <c r="D51" t="s">
        <v>25</v>
      </c>
      <c r="F51" s="2" t="e">
        <f ca="1">F46-F44</f>
        <v>#VALUE!</v>
      </c>
      <c r="G51" s="2"/>
      <c r="H51" s="2"/>
      <c r="I51" t="s">
        <v>39</v>
      </c>
      <c r="M51" s="2" t="e">
        <f ca="1">F47-F46</f>
        <v>#VALUE!</v>
      </c>
    </row>
    <row r="52" spans="1:27" x14ac:dyDescent="0.45">
      <c r="D52" t="s">
        <v>24</v>
      </c>
      <c r="F52" s="2" t="e">
        <f ca="1">F51-((M45-H45)+(T45-O45)+(AA45-V45))</f>
        <v>#VALUE!</v>
      </c>
      <c r="G52" s="2"/>
      <c r="H52" s="2"/>
    </row>
    <row r="55" spans="1:27" x14ac:dyDescent="0.45">
      <c r="A55" t="s">
        <v>27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7" x14ac:dyDescent="0.45">
      <c r="A56" t="s">
        <v>13</v>
      </c>
      <c r="D56" s="4" t="s">
        <v>33</v>
      </c>
      <c r="E56" s="27"/>
      <c r="F56" s="4" t="s">
        <v>7</v>
      </c>
      <c r="G56" s="47"/>
      <c r="H56" s="48"/>
      <c r="I56" s="48"/>
      <c r="J56" s="48"/>
      <c r="K56" s="48"/>
      <c r="L56" s="48"/>
      <c r="M56" s="49"/>
      <c r="N56" s="48"/>
      <c r="O56" s="48"/>
      <c r="S56" s="48"/>
      <c r="T56" s="48"/>
      <c r="U56" s="48"/>
      <c r="V56" s="48"/>
      <c r="Z56" s="48"/>
      <c r="AA56" s="48"/>
    </row>
    <row r="57" spans="1:27" x14ac:dyDescent="0.45">
      <c r="A57" t="s">
        <v>14</v>
      </c>
      <c r="D57" s="22" t="s">
        <v>12</v>
      </c>
      <c r="E57" s="34"/>
      <c r="F57" s="31" t="str">
        <f ca="1">IF(E57&lt;&gt;"",IF(F57="",NOW(),F57),"")</f>
        <v/>
      </c>
      <c r="G57" s="41" t="s">
        <v>34</v>
      </c>
      <c r="H57" s="41"/>
      <c r="I57" s="41"/>
      <c r="J57" s="41"/>
      <c r="K57" s="41"/>
      <c r="L57" s="41"/>
      <c r="M57" s="41"/>
      <c r="N57" s="42" t="s">
        <v>22</v>
      </c>
      <c r="O57" s="42"/>
      <c r="P57" s="42"/>
      <c r="Q57" s="42"/>
      <c r="R57" s="42"/>
      <c r="S57" s="42"/>
      <c r="T57" s="43"/>
      <c r="U57" s="44" t="s">
        <v>23</v>
      </c>
      <c r="V57" s="45"/>
      <c r="W57" s="45"/>
      <c r="X57" s="45"/>
      <c r="Y57" s="45"/>
      <c r="Z57" s="45"/>
      <c r="AA57" s="46"/>
    </row>
    <row r="58" spans="1:27" x14ac:dyDescent="0.45">
      <c r="A58" t="s">
        <v>15</v>
      </c>
      <c r="D58" s="23" t="s">
        <v>8</v>
      </c>
      <c r="E58" s="5"/>
      <c r="F58" s="32" t="str">
        <f t="shared" ref="F58:F61" ca="1" si="4">IF(E58&lt;&gt;"",IF(F58="",NOW(),F58),"")</f>
        <v/>
      </c>
      <c r="G58" s="29"/>
      <c r="H58" s="29" t="s">
        <v>7</v>
      </c>
      <c r="I58" s="10" t="s">
        <v>19</v>
      </c>
      <c r="J58" s="10" t="s">
        <v>17</v>
      </c>
      <c r="K58" s="12" t="s">
        <v>18</v>
      </c>
      <c r="L58" s="37"/>
      <c r="M58" s="37" t="s">
        <v>20</v>
      </c>
      <c r="N58" s="13"/>
      <c r="O58" s="13" t="s">
        <v>7</v>
      </c>
      <c r="P58" s="14" t="s">
        <v>19</v>
      </c>
      <c r="Q58" s="14" t="s">
        <v>17</v>
      </c>
      <c r="R58" s="14" t="s">
        <v>18</v>
      </c>
      <c r="S58" s="39"/>
      <c r="T58" s="38" t="s">
        <v>20</v>
      </c>
      <c r="U58" s="17"/>
      <c r="V58" s="17" t="s">
        <v>7</v>
      </c>
      <c r="W58" s="18" t="s">
        <v>21</v>
      </c>
      <c r="X58" s="18" t="s">
        <v>17</v>
      </c>
      <c r="Y58" s="19" t="s">
        <v>18</v>
      </c>
      <c r="Z58" s="40"/>
      <c r="AA58" s="40" t="s">
        <v>20</v>
      </c>
    </row>
    <row r="59" spans="1:27" x14ac:dyDescent="0.45">
      <c r="D59" s="24" t="s">
        <v>35</v>
      </c>
      <c r="E59" s="9"/>
      <c r="F59" s="28"/>
      <c r="G59" s="7"/>
      <c r="H59" s="10" t="str">
        <f ca="1">IF(G59&lt;&gt;"",IF(H59="",NOW(),H59),"")</f>
        <v/>
      </c>
      <c r="I59" s="11"/>
      <c r="J59" s="12"/>
      <c r="K59" s="12"/>
      <c r="L59" s="5"/>
      <c r="M59" s="10" t="str">
        <f ca="1">IF(L59&lt;&gt;"",IF(M59="",NOW(),M59),"")</f>
        <v/>
      </c>
      <c r="N59" s="36"/>
      <c r="O59" s="15" t="str">
        <f ca="1">IF(N59&lt;&gt;"",IF(O59="",NOW(),O59),"")</f>
        <v/>
      </c>
      <c r="P59" s="16"/>
      <c r="Q59" s="16"/>
      <c r="R59" s="16"/>
      <c r="S59" s="6"/>
      <c r="T59" s="30" t="str">
        <f ca="1">IF(S59&lt;&gt;"",IF(T59="",NOW(),T59),"")</f>
        <v/>
      </c>
      <c r="U59" s="6"/>
      <c r="V59" s="20" t="str">
        <f ca="1">IF(U59&lt;&gt;"",IF(V59="",NOW(),V59),"")</f>
        <v/>
      </c>
      <c r="W59" s="21"/>
      <c r="X59" s="21"/>
      <c r="Y59" s="21"/>
      <c r="Z59" s="6"/>
      <c r="AA59" s="20" t="str">
        <f ca="1">IF(Z59&lt;&gt;"",IF(AA59="",NOW(),AA59),"")</f>
        <v/>
      </c>
    </row>
    <row r="60" spans="1:27" x14ac:dyDescent="0.45">
      <c r="D60" s="25" t="s">
        <v>9</v>
      </c>
      <c r="E60" s="8"/>
      <c r="F60" s="32" t="str">
        <f t="shared" ca="1" si="4"/>
        <v/>
      </c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4.65" thickBot="1" x14ac:dyDescent="0.5">
      <c r="D61" s="26" t="s">
        <v>11</v>
      </c>
      <c r="E61" s="35"/>
      <c r="F61" s="33" t="str">
        <f t="shared" ca="1" si="4"/>
        <v/>
      </c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3" spans="1:27" x14ac:dyDescent="0.45">
      <c r="D63" t="s">
        <v>26</v>
      </c>
      <c r="F63" s="2" t="e">
        <f ca="1">F61-F57</f>
        <v>#VALUE!</v>
      </c>
      <c r="G63" s="2"/>
      <c r="H63" s="2"/>
      <c r="I63" t="s">
        <v>37</v>
      </c>
      <c r="K63" s="2"/>
      <c r="M63" s="2" t="e">
        <f>H58-H57</f>
        <v>#VALUE!</v>
      </c>
    </row>
    <row r="64" spans="1:27" x14ac:dyDescent="0.45">
      <c r="D64" t="s">
        <v>36</v>
      </c>
      <c r="F64" s="2" t="e">
        <f ca="1">F63-(F58-F57)+(F61-F60)+(AA59-V59)+(T59-O59)+(M59-H59)</f>
        <v>#VALUE!</v>
      </c>
      <c r="G64" s="2"/>
      <c r="H64" s="2"/>
      <c r="I64" t="s">
        <v>38</v>
      </c>
      <c r="M64" s="2" t="e">
        <f ca="1">SUM(AA59-V59)+(T59-O59)+(M59-H59)</f>
        <v>#VALUE!</v>
      </c>
    </row>
    <row r="65" spans="4:13" x14ac:dyDescent="0.45">
      <c r="D65" t="s">
        <v>25</v>
      </c>
      <c r="F65" s="2" t="e">
        <f ca="1">F60-F58</f>
        <v>#VALUE!</v>
      </c>
      <c r="G65" s="2"/>
      <c r="H65" s="2"/>
      <c r="I65" t="s">
        <v>39</v>
      </c>
      <c r="M65" s="2" t="e">
        <f ca="1">F61-F60</f>
        <v>#VALUE!</v>
      </c>
    </row>
    <row r="66" spans="4:13" x14ac:dyDescent="0.45">
      <c r="D66" t="s">
        <v>24</v>
      </c>
      <c r="F66" s="2" t="e">
        <f ca="1">F65-((M59-H59)+(T59-O59)+(AA59-V59))</f>
        <v>#VALUE!</v>
      </c>
      <c r="G66" s="2"/>
      <c r="H66" s="2"/>
    </row>
  </sheetData>
  <mergeCells count="40">
    <mergeCell ref="G3:M3"/>
    <mergeCell ref="N3:T3"/>
    <mergeCell ref="U3:AA3"/>
    <mergeCell ref="G2:M2"/>
    <mergeCell ref="N2:O2"/>
    <mergeCell ref="S2:T2"/>
    <mergeCell ref="U2:V2"/>
    <mergeCell ref="Z2:AA2"/>
    <mergeCell ref="G29:M29"/>
    <mergeCell ref="N29:T29"/>
    <mergeCell ref="U29:AA29"/>
    <mergeCell ref="G15:M15"/>
    <mergeCell ref="N15:O15"/>
    <mergeCell ref="S15:T15"/>
    <mergeCell ref="U15:V15"/>
    <mergeCell ref="Z15:AA15"/>
    <mergeCell ref="G16:M16"/>
    <mergeCell ref="N16:T16"/>
    <mergeCell ref="U16:AA16"/>
    <mergeCell ref="G28:M28"/>
    <mergeCell ref="N28:O28"/>
    <mergeCell ref="S28:T28"/>
    <mergeCell ref="U28:V28"/>
    <mergeCell ref="Z28:AA28"/>
    <mergeCell ref="G57:M57"/>
    <mergeCell ref="N57:T57"/>
    <mergeCell ref="U57:AA57"/>
    <mergeCell ref="G42:M42"/>
    <mergeCell ref="N42:O42"/>
    <mergeCell ref="S42:T42"/>
    <mergeCell ref="U42:V42"/>
    <mergeCell ref="Z42:AA42"/>
    <mergeCell ref="G43:M43"/>
    <mergeCell ref="N43:T43"/>
    <mergeCell ref="U43:AA43"/>
    <mergeCell ref="G56:M56"/>
    <mergeCell ref="N56:O56"/>
    <mergeCell ref="S56:T56"/>
    <mergeCell ref="U56:V56"/>
    <mergeCell ref="Z56:AA5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2AE76-E1DF-4F84-AB7A-2BDE9DFC4339}">
  <dimension ref="A1:AA73"/>
  <sheetViews>
    <sheetView topLeftCell="A56" workbookViewId="0">
      <selection activeCell="A58" sqref="A58"/>
    </sheetView>
  </sheetViews>
  <sheetFormatPr defaultRowHeight="14.25" x14ac:dyDescent="0.45"/>
  <cols>
    <col min="4" max="4" width="29.796875" customWidth="1"/>
    <col min="5" max="5" width="4.796875" customWidth="1"/>
  </cols>
  <sheetData>
    <row r="1" spans="1:27" x14ac:dyDescent="0.45">
      <c r="A1" t="s">
        <v>27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7" x14ac:dyDescent="0.45">
      <c r="A2" t="s">
        <v>13</v>
      </c>
      <c r="D2" s="4" t="s">
        <v>33</v>
      </c>
      <c r="E2" s="27"/>
      <c r="F2" s="4" t="s">
        <v>7</v>
      </c>
      <c r="G2" s="47"/>
      <c r="H2" s="48"/>
      <c r="I2" s="48"/>
      <c r="J2" s="48"/>
      <c r="K2" s="48"/>
      <c r="L2" s="48"/>
      <c r="M2" s="49"/>
      <c r="N2" s="48"/>
      <c r="O2" s="48"/>
      <c r="S2" s="48"/>
      <c r="T2" s="48"/>
      <c r="U2" s="48"/>
      <c r="V2" s="48"/>
      <c r="Z2" s="48"/>
      <c r="AA2" s="48"/>
    </row>
    <row r="3" spans="1:27" x14ac:dyDescent="0.45">
      <c r="A3" t="s">
        <v>14</v>
      </c>
      <c r="D3" s="22" t="s">
        <v>12</v>
      </c>
      <c r="E3" s="34"/>
      <c r="F3" s="31" t="str">
        <f ca="1">IF(E3&lt;&gt;"",IF(F3="",NOW(),F3),"")</f>
        <v/>
      </c>
      <c r="G3" s="41" t="s">
        <v>34</v>
      </c>
      <c r="H3" s="41"/>
      <c r="I3" s="41"/>
      <c r="J3" s="41"/>
      <c r="K3" s="41"/>
      <c r="L3" s="41"/>
      <c r="M3" s="41"/>
      <c r="N3" s="42" t="s">
        <v>22</v>
      </c>
      <c r="O3" s="42"/>
      <c r="P3" s="42"/>
      <c r="Q3" s="42"/>
      <c r="R3" s="42"/>
      <c r="S3" s="42"/>
      <c r="T3" s="43"/>
      <c r="U3" s="44" t="s">
        <v>23</v>
      </c>
      <c r="V3" s="45"/>
      <c r="W3" s="45"/>
      <c r="X3" s="45"/>
      <c r="Y3" s="45"/>
      <c r="Z3" s="45"/>
      <c r="AA3" s="46"/>
    </row>
    <row r="4" spans="1:27" x14ac:dyDescent="0.45">
      <c r="A4" t="s">
        <v>15</v>
      </c>
      <c r="D4" s="23" t="s">
        <v>8</v>
      </c>
      <c r="E4" s="5"/>
      <c r="F4" s="32" t="str">
        <f t="shared" ref="F4:F7" ca="1" si="0">IF(E4&lt;&gt;"",IF(F4="",NOW(),F4),"")</f>
        <v/>
      </c>
      <c r="G4" s="29"/>
      <c r="H4" s="29" t="s">
        <v>7</v>
      </c>
      <c r="I4" s="10" t="s">
        <v>19</v>
      </c>
      <c r="J4" s="10" t="s">
        <v>17</v>
      </c>
      <c r="K4" s="12" t="s">
        <v>18</v>
      </c>
      <c r="L4" s="37"/>
      <c r="M4" s="37" t="s">
        <v>20</v>
      </c>
      <c r="N4" s="13"/>
      <c r="O4" s="13" t="s">
        <v>7</v>
      </c>
      <c r="P4" s="14" t="s">
        <v>19</v>
      </c>
      <c r="Q4" s="14" t="s">
        <v>17</v>
      </c>
      <c r="R4" s="14" t="s">
        <v>18</v>
      </c>
      <c r="S4" s="39"/>
      <c r="T4" s="38" t="s">
        <v>20</v>
      </c>
      <c r="U4" s="17"/>
      <c r="V4" s="17" t="s">
        <v>7</v>
      </c>
      <c r="W4" s="18" t="s">
        <v>21</v>
      </c>
      <c r="X4" s="18" t="s">
        <v>17</v>
      </c>
      <c r="Y4" s="19" t="s">
        <v>18</v>
      </c>
      <c r="Z4" s="40"/>
      <c r="AA4" s="40" t="s">
        <v>20</v>
      </c>
    </row>
    <row r="5" spans="1:27" x14ac:dyDescent="0.45">
      <c r="D5" s="24" t="s">
        <v>35</v>
      </c>
      <c r="E5" s="9"/>
      <c r="F5" s="28"/>
      <c r="G5" s="7"/>
      <c r="H5" s="10" t="str">
        <f ca="1">IF(G5&lt;&gt;"",IF(H5="",NOW(),H5),"")</f>
        <v/>
      </c>
      <c r="I5" s="11"/>
      <c r="J5" s="12"/>
      <c r="K5" s="12"/>
      <c r="L5" s="5"/>
      <c r="M5" s="10" t="str">
        <f ca="1">IF(L5&lt;&gt;"",IF(M5="",NOW(),M5),"")</f>
        <v/>
      </c>
      <c r="N5" s="36"/>
      <c r="O5" s="15" t="str">
        <f ca="1">IF(N5&lt;&gt;"",IF(O5="",NOW(),O5),"")</f>
        <v/>
      </c>
      <c r="P5" s="16"/>
      <c r="Q5" s="16"/>
      <c r="R5" s="16"/>
      <c r="S5" s="6"/>
      <c r="T5" s="30" t="str">
        <f ca="1">IF(S5&lt;&gt;"",IF(T5="",NOW(),T5),"")</f>
        <v/>
      </c>
      <c r="U5" s="6"/>
      <c r="V5" s="20" t="str">
        <f ca="1">IF(U5&lt;&gt;"",IF(V5="",NOW(),V5),"")</f>
        <v/>
      </c>
      <c r="W5" s="21"/>
      <c r="X5" s="21"/>
      <c r="Y5" s="21"/>
      <c r="Z5" s="6"/>
      <c r="AA5" s="20" t="str">
        <f ca="1">IF(Z5&lt;&gt;"",IF(AA5="",NOW(),AA5),"")</f>
        <v/>
      </c>
    </row>
    <row r="6" spans="1:27" x14ac:dyDescent="0.45">
      <c r="D6" s="25" t="s">
        <v>9</v>
      </c>
      <c r="E6" s="8"/>
      <c r="F6" s="32" t="str">
        <f t="shared" ca="1" si="0"/>
        <v/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ht="14.65" thickBot="1" x14ac:dyDescent="0.5">
      <c r="D7" s="26" t="s">
        <v>11</v>
      </c>
      <c r="E7" s="35"/>
      <c r="F7" s="33" t="str">
        <f t="shared" ca="1" si="0"/>
        <v/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9" spans="1:27" x14ac:dyDescent="0.45">
      <c r="D9" t="s">
        <v>26</v>
      </c>
      <c r="F9" s="2" t="e">
        <f ca="1">F7-F3</f>
        <v>#VALUE!</v>
      </c>
      <c r="G9" s="2"/>
      <c r="H9" s="2"/>
      <c r="I9" t="s">
        <v>37</v>
      </c>
      <c r="K9" s="2"/>
      <c r="M9" s="2" t="e">
        <f>H4-H3</f>
        <v>#VALUE!</v>
      </c>
    </row>
    <row r="10" spans="1:27" x14ac:dyDescent="0.45">
      <c r="D10" t="s">
        <v>36</v>
      </c>
      <c r="F10" s="2" t="e">
        <f ca="1">F9-(F4-F3)+(F7-F6)+(AA5-V5)+(T5-O5)+(M5-H5)</f>
        <v>#VALUE!</v>
      </c>
      <c r="G10" s="2"/>
      <c r="H10" s="2"/>
      <c r="I10" t="s">
        <v>38</v>
      </c>
      <c r="M10" s="2" t="e">
        <f ca="1">SUM(AA5-V5)+(T5-O5)+(M5-H5)</f>
        <v>#VALUE!</v>
      </c>
    </row>
    <row r="11" spans="1:27" x14ac:dyDescent="0.45">
      <c r="D11" t="s">
        <v>25</v>
      </c>
      <c r="F11" s="2" t="e">
        <f ca="1">F6-F4</f>
        <v>#VALUE!</v>
      </c>
      <c r="G11" s="2"/>
      <c r="H11" s="2"/>
      <c r="I11" t="s">
        <v>39</v>
      </c>
      <c r="M11" s="2" t="e">
        <f ca="1">F7-F6</f>
        <v>#VALUE!</v>
      </c>
    </row>
    <row r="12" spans="1:27" x14ac:dyDescent="0.45">
      <c r="D12" t="s">
        <v>24</v>
      </c>
      <c r="F12" s="2" t="e">
        <f ca="1">F11-((M5-H5)+(T5-O5)+(AA5-V5))</f>
        <v>#VALUE!</v>
      </c>
      <c r="G12" s="2"/>
      <c r="H12" s="2"/>
    </row>
    <row r="14" spans="1:27" x14ac:dyDescent="0.45">
      <c r="A14" t="s">
        <v>27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7" x14ac:dyDescent="0.45">
      <c r="A15" t="s">
        <v>13</v>
      </c>
      <c r="D15" s="4" t="s">
        <v>33</v>
      </c>
      <c r="E15" s="27"/>
      <c r="F15" s="4" t="s">
        <v>7</v>
      </c>
      <c r="G15" s="47"/>
      <c r="H15" s="48"/>
      <c r="I15" s="48"/>
      <c r="J15" s="48"/>
      <c r="K15" s="48"/>
      <c r="L15" s="48"/>
      <c r="M15" s="49"/>
      <c r="N15" s="48"/>
      <c r="O15" s="48"/>
      <c r="S15" s="48"/>
      <c r="T15" s="48"/>
      <c r="U15" s="48"/>
      <c r="V15" s="48"/>
      <c r="Z15" s="48"/>
      <c r="AA15" s="48"/>
    </row>
    <row r="16" spans="1:27" x14ac:dyDescent="0.45">
      <c r="A16" t="s">
        <v>14</v>
      </c>
      <c r="D16" s="22" t="s">
        <v>12</v>
      </c>
      <c r="E16" s="34"/>
      <c r="F16" s="31" t="str">
        <f ca="1">IF(E16&lt;&gt;"",IF(F16="",NOW(),F16),"")</f>
        <v/>
      </c>
      <c r="G16" s="41" t="s">
        <v>34</v>
      </c>
      <c r="H16" s="41"/>
      <c r="I16" s="41"/>
      <c r="J16" s="41"/>
      <c r="K16" s="41"/>
      <c r="L16" s="41"/>
      <c r="M16" s="41"/>
      <c r="N16" s="42" t="s">
        <v>22</v>
      </c>
      <c r="O16" s="42"/>
      <c r="P16" s="42"/>
      <c r="Q16" s="42"/>
      <c r="R16" s="42"/>
      <c r="S16" s="42"/>
      <c r="T16" s="43"/>
      <c r="U16" s="44" t="s">
        <v>23</v>
      </c>
      <c r="V16" s="45"/>
      <c r="W16" s="45"/>
      <c r="X16" s="45"/>
      <c r="Y16" s="45"/>
      <c r="Z16" s="45"/>
      <c r="AA16" s="46"/>
    </row>
    <row r="17" spans="1:27" x14ac:dyDescent="0.45">
      <c r="A17" t="s">
        <v>15</v>
      </c>
      <c r="D17" s="23" t="s">
        <v>8</v>
      </c>
      <c r="E17" s="5"/>
      <c r="F17" s="32" t="str">
        <f t="shared" ref="F17:F20" ca="1" si="1">IF(E17&lt;&gt;"",IF(F17="",NOW(),F17),"")</f>
        <v/>
      </c>
      <c r="G17" s="29"/>
      <c r="H17" s="29" t="s">
        <v>7</v>
      </c>
      <c r="I17" s="10" t="s">
        <v>19</v>
      </c>
      <c r="J17" s="10" t="s">
        <v>17</v>
      </c>
      <c r="K17" s="12" t="s">
        <v>18</v>
      </c>
      <c r="L17" s="37"/>
      <c r="M17" s="37" t="s">
        <v>20</v>
      </c>
      <c r="N17" s="13"/>
      <c r="O17" s="13" t="s">
        <v>7</v>
      </c>
      <c r="P17" s="14" t="s">
        <v>19</v>
      </c>
      <c r="Q17" s="14" t="s">
        <v>17</v>
      </c>
      <c r="R17" s="14" t="s">
        <v>18</v>
      </c>
      <c r="S17" s="39"/>
      <c r="T17" s="38" t="s">
        <v>20</v>
      </c>
      <c r="U17" s="17"/>
      <c r="V17" s="17" t="s">
        <v>7</v>
      </c>
      <c r="W17" s="18" t="s">
        <v>21</v>
      </c>
      <c r="X17" s="18" t="s">
        <v>17</v>
      </c>
      <c r="Y17" s="19" t="s">
        <v>18</v>
      </c>
      <c r="Z17" s="40"/>
      <c r="AA17" s="40" t="s">
        <v>20</v>
      </c>
    </row>
    <row r="18" spans="1:27" x14ac:dyDescent="0.45">
      <c r="D18" s="24" t="s">
        <v>35</v>
      </c>
      <c r="E18" s="9"/>
      <c r="F18" s="28"/>
      <c r="G18" s="7"/>
      <c r="H18" s="10" t="str">
        <f ca="1">IF(G18&lt;&gt;"",IF(H18="",NOW(),H18),"")</f>
        <v/>
      </c>
      <c r="I18" s="11"/>
      <c r="J18" s="12"/>
      <c r="K18" s="12"/>
      <c r="L18" s="5"/>
      <c r="M18" s="10" t="str">
        <f ca="1">IF(L18&lt;&gt;"",IF(M18="",NOW(),M18),"")</f>
        <v/>
      </c>
      <c r="N18" s="36"/>
      <c r="O18" s="15" t="str">
        <f ca="1">IF(N18&lt;&gt;"",IF(O18="",NOW(),O18),"")</f>
        <v/>
      </c>
      <c r="P18" s="16"/>
      <c r="Q18" s="16"/>
      <c r="R18" s="16"/>
      <c r="S18" s="6"/>
      <c r="T18" s="30" t="str">
        <f ca="1">IF(S18&lt;&gt;"",IF(T18="",NOW(),T18),"")</f>
        <v/>
      </c>
      <c r="U18" s="6"/>
      <c r="V18" s="20" t="str">
        <f ca="1">IF(U18&lt;&gt;"",IF(V18="",NOW(),V18),"")</f>
        <v/>
      </c>
      <c r="W18" s="21"/>
      <c r="X18" s="21"/>
      <c r="Y18" s="21"/>
      <c r="Z18" s="6"/>
      <c r="AA18" s="20" t="str">
        <f ca="1">IF(Z18&lt;&gt;"",IF(AA18="",NOW(),AA18),"")</f>
        <v/>
      </c>
    </row>
    <row r="19" spans="1:27" x14ac:dyDescent="0.45">
      <c r="D19" s="25" t="s">
        <v>9</v>
      </c>
      <c r="E19" s="8"/>
      <c r="F19" s="32" t="str">
        <f t="shared" ca="1" si="1"/>
        <v/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4.65" thickBot="1" x14ac:dyDescent="0.5">
      <c r="D20" s="26" t="s">
        <v>11</v>
      </c>
      <c r="E20" s="35"/>
      <c r="F20" s="33" t="str">
        <f t="shared" ca="1" si="1"/>
        <v/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2" spans="1:27" x14ac:dyDescent="0.45">
      <c r="D22" t="s">
        <v>26</v>
      </c>
      <c r="F22" s="2" t="e">
        <f ca="1">F20-F16</f>
        <v>#VALUE!</v>
      </c>
      <c r="G22" s="2"/>
      <c r="H22" s="2"/>
      <c r="I22" t="s">
        <v>37</v>
      </c>
      <c r="K22" s="2"/>
      <c r="M22" s="2" t="e">
        <f>H17-H16</f>
        <v>#VALUE!</v>
      </c>
    </row>
    <row r="23" spans="1:27" x14ac:dyDescent="0.45">
      <c r="D23" t="s">
        <v>36</v>
      </c>
      <c r="F23" s="2" t="e">
        <f ca="1">F22-(F17-F16)+(F20-F19)+(AA18-V18)+(T18-O18)+(M18-H18)</f>
        <v>#VALUE!</v>
      </c>
      <c r="G23" s="2"/>
      <c r="H23" s="2"/>
      <c r="I23" t="s">
        <v>38</v>
      </c>
      <c r="M23" s="2" t="e">
        <f ca="1">SUM(AA18-V18)+(T18-O18)+(M18-H18)</f>
        <v>#VALUE!</v>
      </c>
    </row>
    <row r="24" spans="1:27" x14ac:dyDescent="0.45">
      <c r="D24" t="s">
        <v>25</v>
      </c>
      <c r="F24" s="2" t="e">
        <f ca="1">F19-F17</f>
        <v>#VALUE!</v>
      </c>
      <c r="G24" s="2"/>
      <c r="H24" s="2"/>
      <c r="I24" t="s">
        <v>39</v>
      </c>
      <c r="M24" s="2" t="e">
        <f ca="1">F20-F19</f>
        <v>#VALUE!</v>
      </c>
    </row>
    <row r="25" spans="1:27" x14ac:dyDescent="0.45">
      <c r="D25" t="s">
        <v>24</v>
      </c>
      <c r="F25" s="2" t="e">
        <f ca="1">F24-((M18-H18)+(T18-O18)+(AA18-V18))</f>
        <v>#VALUE!</v>
      </c>
      <c r="G25" s="2"/>
      <c r="H25" s="2"/>
    </row>
    <row r="30" spans="1:27" x14ac:dyDescent="0.45">
      <c r="A30" t="s">
        <v>27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7" x14ac:dyDescent="0.45">
      <c r="A31" t="s">
        <v>13</v>
      </c>
      <c r="D31" s="4" t="s">
        <v>33</v>
      </c>
      <c r="E31" s="27"/>
      <c r="F31" s="4" t="s">
        <v>7</v>
      </c>
      <c r="G31" s="47"/>
      <c r="H31" s="48"/>
      <c r="I31" s="48"/>
      <c r="J31" s="48"/>
      <c r="K31" s="48"/>
      <c r="L31" s="48"/>
      <c r="M31" s="49"/>
      <c r="N31" s="48"/>
      <c r="O31" s="48"/>
      <c r="S31" s="48"/>
      <c r="T31" s="48"/>
      <c r="U31" s="48"/>
      <c r="V31" s="48"/>
      <c r="Z31" s="48"/>
      <c r="AA31" s="48"/>
    </row>
    <row r="32" spans="1:27" x14ac:dyDescent="0.45">
      <c r="A32" t="s">
        <v>14</v>
      </c>
      <c r="D32" s="22" t="s">
        <v>12</v>
      </c>
      <c r="E32" s="34"/>
      <c r="F32" s="31" t="str">
        <f ca="1">IF(E32&lt;&gt;"",IF(F32="",NOW(),F32),"")</f>
        <v/>
      </c>
      <c r="G32" s="41" t="s">
        <v>34</v>
      </c>
      <c r="H32" s="41"/>
      <c r="I32" s="41"/>
      <c r="J32" s="41"/>
      <c r="K32" s="41"/>
      <c r="L32" s="41"/>
      <c r="M32" s="41"/>
      <c r="N32" s="42" t="s">
        <v>22</v>
      </c>
      <c r="O32" s="42"/>
      <c r="P32" s="42"/>
      <c r="Q32" s="42"/>
      <c r="R32" s="42"/>
      <c r="S32" s="42"/>
      <c r="T32" s="43"/>
      <c r="U32" s="44" t="s">
        <v>23</v>
      </c>
      <c r="V32" s="45"/>
      <c r="W32" s="45"/>
      <c r="X32" s="45"/>
      <c r="Y32" s="45"/>
      <c r="Z32" s="45"/>
      <c r="AA32" s="46"/>
    </row>
    <row r="33" spans="1:27" x14ac:dyDescent="0.45">
      <c r="A33" t="s">
        <v>15</v>
      </c>
      <c r="D33" s="23" t="s">
        <v>8</v>
      </c>
      <c r="E33" s="5"/>
      <c r="F33" s="32" t="str">
        <f t="shared" ref="F33:F36" ca="1" si="2">IF(E33&lt;&gt;"",IF(F33="",NOW(),F33),"")</f>
        <v/>
      </c>
      <c r="G33" s="29"/>
      <c r="H33" s="29" t="s">
        <v>7</v>
      </c>
      <c r="I33" s="10" t="s">
        <v>19</v>
      </c>
      <c r="J33" s="10" t="s">
        <v>17</v>
      </c>
      <c r="K33" s="12" t="s">
        <v>18</v>
      </c>
      <c r="L33" s="37"/>
      <c r="M33" s="37" t="s">
        <v>20</v>
      </c>
      <c r="N33" s="13"/>
      <c r="O33" s="13" t="s">
        <v>7</v>
      </c>
      <c r="P33" s="14" t="s">
        <v>19</v>
      </c>
      <c r="Q33" s="14" t="s">
        <v>17</v>
      </c>
      <c r="R33" s="14" t="s">
        <v>18</v>
      </c>
      <c r="S33" s="39"/>
      <c r="T33" s="38" t="s">
        <v>20</v>
      </c>
      <c r="U33" s="17"/>
      <c r="V33" s="17" t="s">
        <v>7</v>
      </c>
      <c r="W33" s="18" t="s">
        <v>21</v>
      </c>
      <c r="X33" s="18" t="s">
        <v>17</v>
      </c>
      <c r="Y33" s="19" t="s">
        <v>18</v>
      </c>
      <c r="Z33" s="40"/>
      <c r="AA33" s="40" t="s">
        <v>20</v>
      </c>
    </row>
    <row r="34" spans="1:27" x14ac:dyDescent="0.45">
      <c r="D34" s="24" t="s">
        <v>35</v>
      </c>
      <c r="E34" s="9"/>
      <c r="F34" s="28"/>
      <c r="G34" s="7"/>
      <c r="H34" s="10" t="str">
        <f ca="1">IF(G34&lt;&gt;"",IF(H34="",NOW(),H34),"")</f>
        <v/>
      </c>
      <c r="I34" s="11"/>
      <c r="J34" s="12"/>
      <c r="K34" s="12"/>
      <c r="L34" s="5"/>
      <c r="M34" s="10" t="str">
        <f ca="1">IF(L34&lt;&gt;"",IF(M34="",NOW(),M34),"")</f>
        <v/>
      </c>
      <c r="N34" s="36"/>
      <c r="O34" s="15" t="str">
        <f ca="1">IF(N34&lt;&gt;"",IF(O34="",NOW(),O34),"")</f>
        <v/>
      </c>
      <c r="P34" s="16"/>
      <c r="Q34" s="16"/>
      <c r="R34" s="16"/>
      <c r="S34" s="6"/>
      <c r="T34" s="30" t="str">
        <f ca="1">IF(S34&lt;&gt;"",IF(T34="",NOW(),T34),"")</f>
        <v/>
      </c>
      <c r="U34" s="6"/>
      <c r="V34" s="20" t="str">
        <f ca="1">IF(U34&lt;&gt;"",IF(V34="",NOW(),V34),"")</f>
        <v/>
      </c>
      <c r="W34" s="21"/>
      <c r="X34" s="21"/>
      <c r="Y34" s="21"/>
      <c r="Z34" s="6"/>
      <c r="AA34" s="20" t="str">
        <f ca="1">IF(Z34&lt;&gt;"",IF(AA34="",NOW(),AA34),"")</f>
        <v/>
      </c>
    </row>
    <row r="35" spans="1:27" x14ac:dyDescent="0.45">
      <c r="D35" s="25" t="s">
        <v>9</v>
      </c>
      <c r="E35" s="8"/>
      <c r="F35" s="32" t="str">
        <f t="shared" ca="1" si="2"/>
        <v/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4.65" thickBot="1" x14ac:dyDescent="0.5">
      <c r="D36" s="26" t="s">
        <v>11</v>
      </c>
      <c r="E36" s="35"/>
      <c r="F36" s="33" t="str">
        <f t="shared" ca="1" si="2"/>
        <v/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8" spans="1:27" x14ac:dyDescent="0.45">
      <c r="D38" t="s">
        <v>26</v>
      </c>
      <c r="F38" s="2" t="e">
        <f ca="1">F36-F32</f>
        <v>#VALUE!</v>
      </c>
      <c r="G38" s="2"/>
      <c r="H38" s="2"/>
      <c r="I38" t="s">
        <v>37</v>
      </c>
      <c r="K38" s="2"/>
      <c r="M38" s="2" t="e">
        <f>H33-H32</f>
        <v>#VALUE!</v>
      </c>
    </row>
    <row r="39" spans="1:27" x14ac:dyDescent="0.45">
      <c r="D39" t="s">
        <v>36</v>
      </c>
      <c r="F39" s="2" t="e">
        <f ca="1">F38-(F33-F32)+(F36-F35)+(AA34-V34)+(T34-O34)+(M34-H34)</f>
        <v>#VALUE!</v>
      </c>
      <c r="G39" s="2"/>
      <c r="H39" s="2"/>
      <c r="I39" t="s">
        <v>38</v>
      </c>
      <c r="M39" s="2" t="e">
        <f ca="1">SUM(AA34-V34)+(T34-O34)+(M34-H34)</f>
        <v>#VALUE!</v>
      </c>
    </row>
    <row r="40" spans="1:27" x14ac:dyDescent="0.45">
      <c r="D40" t="s">
        <v>25</v>
      </c>
      <c r="F40" s="2" t="e">
        <f ca="1">F35-F33</f>
        <v>#VALUE!</v>
      </c>
      <c r="G40" s="2"/>
      <c r="H40" s="2"/>
      <c r="I40" t="s">
        <v>39</v>
      </c>
      <c r="M40" s="2" t="e">
        <f ca="1">F36-F35</f>
        <v>#VALUE!</v>
      </c>
    </row>
    <row r="41" spans="1:27" x14ac:dyDescent="0.45">
      <c r="D41" t="s">
        <v>24</v>
      </c>
      <c r="F41" s="2" t="e">
        <f ca="1">F40-((M34-H34)+(T34-O34)+(AA34-V34))</f>
        <v>#VALUE!</v>
      </c>
      <c r="G41" s="2"/>
      <c r="H41" s="2"/>
    </row>
    <row r="46" spans="1:27" x14ac:dyDescent="0.45">
      <c r="A46" t="s">
        <v>27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7" x14ac:dyDescent="0.45">
      <c r="A47" t="s">
        <v>13</v>
      </c>
      <c r="D47" s="4" t="s">
        <v>33</v>
      </c>
      <c r="E47" s="27"/>
      <c r="F47" s="4" t="s">
        <v>7</v>
      </c>
      <c r="G47" s="47"/>
      <c r="H47" s="48"/>
      <c r="I47" s="48"/>
      <c r="J47" s="48"/>
      <c r="K47" s="48"/>
      <c r="L47" s="48"/>
      <c r="M47" s="49"/>
      <c r="N47" s="48"/>
      <c r="O47" s="48"/>
      <c r="S47" s="48"/>
      <c r="T47" s="48"/>
      <c r="U47" s="48"/>
      <c r="V47" s="48"/>
      <c r="Z47" s="48"/>
      <c r="AA47" s="48"/>
    </row>
    <row r="48" spans="1:27" x14ac:dyDescent="0.45">
      <c r="A48" t="s">
        <v>14</v>
      </c>
      <c r="D48" s="22" t="s">
        <v>12</v>
      </c>
      <c r="E48" s="34"/>
      <c r="F48" s="31" t="str">
        <f ca="1">IF(E48&lt;&gt;"",IF(F48="",NOW(),F48),"")</f>
        <v/>
      </c>
      <c r="G48" s="41" t="s">
        <v>34</v>
      </c>
      <c r="H48" s="41"/>
      <c r="I48" s="41"/>
      <c r="J48" s="41"/>
      <c r="K48" s="41"/>
      <c r="L48" s="41"/>
      <c r="M48" s="41"/>
      <c r="N48" s="42" t="s">
        <v>22</v>
      </c>
      <c r="O48" s="42"/>
      <c r="P48" s="42"/>
      <c r="Q48" s="42"/>
      <c r="R48" s="42"/>
      <c r="S48" s="42"/>
      <c r="T48" s="43"/>
      <c r="U48" s="44" t="s">
        <v>23</v>
      </c>
      <c r="V48" s="45"/>
      <c r="W48" s="45"/>
      <c r="X48" s="45"/>
      <c r="Y48" s="45"/>
      <c r="Z48" s="45"/>
      <c r="AA48" s="46"/>
    </row>
    <row r="49" spans="1:27" x14ac:dyDescent="0.45">
      <c r="A49" t="s">
        <v>15</v>
      </c>
      <c r="D49" s="23" t="s">
        <v>8</v>
      </c>
      <c r="E49" s="5"/>
      <c r="F49" s="32" t="str">
        <f t="shared" ref="F49:F52" ca="1" si="3">IF(E49&lt;&gt;"",IF(F49="",NOW(),F49),"")</f>
        <v/>
      </c>
      <c r="G49" s="29"/>
      <c r="H49" s="29" t="s">
        <v>7</v>
      </c>
      <c r="I49" s="10" t="s">
        <v>19</v>
      </c>
      <c r="J49" s="10" t="s">
        <v>17</v>
      </c>
      <c r="K49" s="12" t="s">
        <v>18</v>
      </c>
      <c r="L49" s="37"/>
      <c r="M49" s="37" t="s">
        <v>20</v>
      </c>
      <c r="N49" s="13"/>
      <c r="O49" s="13" t="s">
        <v>7</v>
      </c>
      <c r="P49" s="14" t="s">
        <v>19</v>
      </c>
      <c r="Q49" s="14" t="s">
        <v>17</v>
      </c>
      <c r="R49" s="14" t="s">
        <v>18</v>
      </c>
      <c r="S49" s="39"/>
      <c r="T49" s="38" t="s">
        <v>20</v>
      </c>
      <c r="U49" s="17"/>
      <c r="V49" s="17" t="s">
        <v>7</v>
      </c>
      <c r="W49" s="18" t="s">
        <v>21</v>
      </c>
      <c r="X49" s="18" t="s">
        <v>17</v>
      </c>
      <c r="Y49" s="19" t="s">
        <v>18</v>
      </c>
      <c r="Z49" s="40"/>
      <c r="AA49" s="40" t="s">
        <v>20</v>
      </c>
    </row>
    <row r="50" spans="1:27" x14ac:dyDescent="0.45">
      <c r="D50" s="24" t="s">
        <v>35</v>
      </c>
      <c r="E50" s="9"/>
      <c r="F50" s="28"/>
      <c r="G50" s="7"/>
      <c r="H50" s="10" t="str">
        <f ca="1">IF(G50&lt;&gt;"",IF(H50="",NOW(),H50),"")</f>
        <v/>
      </c>
      <c r="I50" s="11"/>
      <c r="J50" s="12"/>
      <c r="K50" s="12"/>
      <c r="L50" s="5"/>
      <c r="M50" s="10" t="str">
        <f ca="1">IF(L50&lt;&gt;"",IF(M50="",NOW(),M50),"")</f>
        <v/>
      </c>
      <c r="N50" s="36"/>
      <c r="O50" s="15" t="str">
        <f ca="1">IF(N50&lt;&gt;"",IF(O50="",NOW(),O50),"")</f>
        <v/>
      </c>
      <c r="P50" s="16"/>
      <c r="Q50" s="16"/>
      <c r="R50" s="16"/>
      <c r="S50" s="6"/>
      <c r="T50" s="30" t="str">
        <f ca="1">IF(S50&lt;&gt;"",IF(T50="",NOW(),T50),"")</f>
        <v/>
      </c>
      <c r="U50" s="6"/>
      <c r="V50" s="20" t="str">
        <f ca="1">IF(U50&lt;&gt;"",IF(V50="",NOW(),V50),"")</f>
        <v/>
      </c>
      <c r="W50" s="21"/>
      <c r="X50" s="21"/>
      <c r="Y50" s="21"/>
      <c r="Z50" s="6"/>
      <c r="AA50" s="20" t="str">
        <f ca="1">IF(Z50&lt;&gt;"",IF(AA50="",NOW(),AA50),"")</f>
        <v/>
      </c>
    </row>
    <row r="51" spans="1:27" x14ac:dyDescent="0.45">
      <c r="D51" s="25" t="s">
        <v>9</v>
      </c>
      <c r="E51" s="8"/>
      <c r="F51" s="32" t="str">
        <f t="shared" ca="1" si="3"/>
        <v/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4.65" thickBot="1" x14ac:dyDescent="0.5">
      <c r="D52" s="26" t="s">
        <v>11</v>
      </c>
      <c r="E52" s="35"/>
      <c r="F52" s="33" t="str">
        <f t="shared" ca="1" si="3"/>
        <v/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4" spans="1:27" x14ac:dyDescent="0.45">
      <c r="D54" t="s">
        <v>26</v>
      </c>
      <c r="F54" s="2" t="e">
        <f ca="1">F52-F48</f>
        <v>#VALUE!</v>
      </c>
      <c r="G54" s="2"/>
      <c r="H54" s="2"/>
      <c r="I54" t="s">
        <v>37</v>
      </c>
      <c r="K54" s="2"/>
      <c r="M54" s="2" t="e">
        <f>H49-H48</f>
        <v>#VALUE!</v>
      </c>
    </row>
    <row r="55" spans="1:27" x14ac:dyDescent="0.45">
      <c r="D55" t="s">
        <v>36</v>
      </c>
      <c r="F55" s="2" t="e">
        <f ca="1">F54-(F49-F48)+(F52-F51)+(AA50-V50)+(T50-O50)+(M50-H50)</f>
        <v>#VALUE!</v>
      </c>
      <c r="G55" s="2"/>
      <c r="H55" s="2"/>
      <c r="I55" t="s">
        <v>38</v>
      </c>
      <c r="M55" s="2" t="e">
        <f ca="1">SUM(AA50-V50)+(T50-O50)+(M50-H50)</f>
        <v>#VALUE!</v>
      </c>
    </row>
    <row r="56" spans="1:27" x14ac:dyDescent="0.45">
      <c r="D56" t="s">
        <v>25</v>
      </c>
      <c r="F56" s="2" t="e">
        <f ca="1">F51-F49</f>
        <v>#VALUE!</v>
      </c>
      <c r="G56" s="2"/>
      <c r="H56" s="2"/>
      <c r="I56" t="s">
        <v>39</v>
      </c>
      <c r="M56" s="2" t="e">
        <f ca="1">F52-F51</f>
        <v>#VALUE!</v>
      </c>
    </row>
    <row r="57" spans="1:27" x14ac:dyDescent="0.45">
      <c r="D57" t="s">
        <v>24</v>
      </c>
      <c r="F57" s="2" t="e">
        <f ca="1">F56-((M50-H50)+(T50-O50)+(AA50-V50))</f>
        <v>#VALUE!</v>
      </c>
      <c r="G57" s="2"/>
      <c r="H57" s="2"/>
    </row>
    <row r="62" spans="1:27" x14ac:dyDescent="0.45">
      <c r="A62" t="s">
        <v>27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7" x14ac:dyDescent="0.45">
      <c r="A63" t="s">
        <v>13</v>
      </c>
      <c r="D63" s="4" t="s">
        <v>33</v>
      </c>
      <c r="E63" s="27"/>
      <c r="F63" s="4" t="s">
        <v>7</v>
      </c>
      <c r="G63" s="47"/>
      <c r="H63" s="48"/>
      <c r="I63" s="48"/>
      <c r="J63" s="48"/>
      <c r="K63" s="48"/>
      <c r="L63" s="48"/>
      <c r="M63" s="49"/>
      <c r="N63" s="48"/>
      <c r="O63" s="48"/>
      <c r="S63" s="48"/>
      <c r="T63" s="48"/>
      <c r="U63" s="48"/>
      <c r="V63" s="48"/>
      <c r="Z63" s="48"/>
      <c r="AA63" s="48"/>
    </row>
    <row r="64" spans="1:27" x14ac:dyDescent="0.45">
      <c r="A64" t="s">
        <v>14</v>
      </c>
      <c r="D64" s="22" t="s">
        <v>12</v>
      </c>
      <c r="E64" s="34"/>
      <c r="F64" s="31" t="str">
        <f ca="1">IF(E64&lt;&gt;"",IF(F64="",NOW(),F64),"")</f>
        <v/>
      </c>
      <c r="G64" s="41" t="s">
        <v>34</v>
      </c>
      <c r="H64" s="41"/>
      <c r="I64" s="41"/>
      <c r="J64" s="41"/>
      <c r="K64" s="41"/>
      <c r="L64" s="41"/>
      <c r="M64" s="41"/>
      <c r="N64" s="42" t="s">
        <v>22</v>
      </c>
      <c r="O64" s="42"/>
      <c r="P64" s="42"/>
      <c r="Q64" s="42"/>
      <c r="R64" s="42"/>
      <c r="S64" s="42"/>
      <c r="T64" s="43"/>
      <c r="U64" s="44" t="s">
        <v>23</v>
      </c>
      <c r="V64" s="45"/>
      <c r="W64" s="45"/>
      <c r="X64" s="45"/>
      <c r="Y64" s="45"/>
      <c r="Z64" s="45"/>
      <c r="AA64" s="46"/>
    </row>
    <row r="65" spans="1:27" x14ac:dyDescent="0.45">
      <c r="A65" t="s">
        <v>15</v>
      </c>
      <c r="D65" s="23" t="s">
        <v>8</v>
      </c>
      <c r="E65" s="5"/>
      <c r="F65" s="32" t="str">
        <f t="shared" ref="F65:F68" ca="1" si="4">IF(E65&lt;&gt;"",IF(F65="",NOW(),F65),"")</f>
        <v/>
      </c>
      <c r="G65" s="29"/>
      <c r="H65" s="29" t="s">
        <v>7</v>
      </c>
      <c r="I65" s="10" t="s">
        <v>19</v>
      </c>
      <c r="J65" s="10" t="s">
        <v>17</v>
      </c>
      <c r="K65" s="12" t="s">
        <v>18</v>
      </c>
      <c r="L65" s="37"/>
      <c r="M65" s="37" t="s">
        <v>20</v>
      </c>
      <c r="N65" s="13"/>
      <c r="O65" s="13" t="s">
        <v>7</v>
      </c>
      <c r="P65" s="14" t="s">
        <v>19</v>
      </c>
      <c r="Q65" s="14" t="s">
        <v>17</v>
      </c>
      <c r="R65" s="14" t="s">
        <v>18</v>
      </c>
      <c r="S65" s="39"/>
      <c r="T65" s="38" t="s">
        <v>20</v>
      </c>
      <c r="U65" s="17"/>
      <c r="V65" s="17" t="s">
        <v>7</v>
      </c>
      <c r="W65" s="18" t="s">
        <v>21</v>
      </c>
      <c r="X65" s="18" t="s">
        <v>17</v>
      </c>
      <c r="Y65" s="19" t="s">
        <v>18</v>
      </c>
      <c r="Z65" s="40"/>
      <c r="AA65" s="40" t="s">
        <v>20</v>
      </c>
    </row>
    <row r="66" spans="1:27" x14ac:dyDescent="0.45">
      <c r="D66" s="24" t="s">
        <v>35</v>
      </c>
      <c r="E66" s="9"/>
      <c r="F66" s="28"/>
      <c r="G66" s="7"/>
      <c r="H66" s="10" t="str">
        <f ca="1">IF(G66&lt;&gt;"",IF(H66="",NOW(),H66),"")</f>
        <v/>
      </c>
      <c r="I66" s="11"/>
      <c r="J66" s="12"/>
      <c r="K66" s="12"/>
      <c r="L66" s="5"/>
      <c r="M66" s="10" t="str">
        <f ca="1">IF(L66&lt;&gt;"",IF(M66="",NOW(),M66),"")</f>
        <v/>
      </c>
      <c r="N66" s="36"/>
      <c r="O66" s="15" t="str">
        <f ca="1">IF(N66&lt;&gt;"",IF(O66="",NOW(),O66),"")</f>
        <v/>
      </c>
      <c r="P66" s="16"/>
      <c r="Q66" s="16"/>
      <c r="R66" s="16"/>
      <c r="S66" s="6"/>
      <c r="T66" s="30" t="str">
        <f ca="1">IF(S66&lt;&gt;"",IF(T66="",NOW(),T66),"")</f>
        <v/>
      </c>
      <c r="U66" s="6"/>
      <c r="V66" s="20" t="str">
        <f ca="1">IF(U66&lt;&gt;"",IF(V66="",NOW(),V66),"")</f>
        <v/>
      </c>
      <c r="W66" s="21"/>
      <c r="X66" s="21"/>
      <c r="Y66" s="21"/>
      <c r="Z66" s="6"/>
      <c r="AA66" s="20" t="str">
        <f ca="1">IF(Z66&lt;&gt;"",IF(AA66="",NOW(),AA66),"")</f>
        <v/>
      </c>
    </row>
    <row r="67" spans="1:27" x14ac:dyDescent="0.45">
      <c r="D67" s="25" t="s">
        <v>9</v>
      </c>
      <c r="E67" s="8"/>
      <c r="F67" s="32" t="str">
        <f t="shared" ca="1" si="4"/>
        <v/>
      </c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4.65" thickBot="1" x14ac:dyDescent="0.5">
      <c r="D68" s="26" t="s">
        <v>11</v>
      </c>
      <c r="E68" s="35"/>
      <c r="F68" s="33" t="str">
        <f t="shared" ca="1" si="4"/>
        <v/>
      </c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70" spans="1:27" x14ac:dyDescent="0.45">
      <c r="D70" t="s">
        <v>26</v>
      </c>
      <c r="F70" s="2" t="e">
        <f ca="1">F68-F64</f>
        <v>#VALUE!</v>
      </c>
      <c r="G70" s="2"/>
      <c r="H70" s="2"/>
      <c r="I70" t="s">
        <v>37</v>
      </c>
      <c r="K70" s="2"/>
      <c r="M70" s="2" t="e">
        <f>H65-H64</f>
        <v>#VALUE!</v>
      </c>
    </row>
    <row r="71" spans="1:27" x14ac:dyDescent="0.45">
      <c r="D71" t="s">
        <v>36</v>
      </c>
      <c r="F71" s="2" t="e">
        <f ca="1">F70-(F65-F64)+(F68-F67)+(AA66-V66)+(T66-O66)+(M66-H66)</f>
        <v>#VALUE!</v>
      </c>
      <c r="G71" s="2"/>
      <c r="H71" s="2"/>
      <c r="I71" t="s">
        <v>38</v>
      </c>
      <c r="M71" s="2" t="e">
        <f ca="1">SUM(AA66-V66)+(T66-O66)+(M66-H66)</f>
        <v>#VALUE!</v>
      </c>
    </row>
    <row r="72" spans="1:27" x14ac:dyDescent="0.45">
      <c r="D72" t="s">
        <v>25</v>
      </c>
      <c r="F72" s="2" t="e">
        <f ca="1">F67-F65</f>
        <v>#VALUE!</v>
      </c>
      <c r="G72" s="2"/>
      <c r="H72" s="2"/>
      <c r="I72" t="s">
        <v>39</v>
      </c>
      <c r="M72" s="2" t="e">
        <f ca="1">F68-F67</f>
        <v>#VALUE!</v>
      </c>
    </row>
    <row r="73" spans="1:27" x14ac:dyDescent="0.45">
      <c r="D73" t="s">
        <v>24</v>
      </c>
      <c r="F73" s="2" t="e">
        <f ca="1">F72-((M66-H66)+(T66-O66)+(AA66-V66))</f>
        <v>#VALUE!</v>
      </c>
      <c r="G73" s="2"/>
      <c r="H73" s="2"/>
    </row>
  </sheetData>
  <mergeCells count="40">
    <mergeCell ref="G3:M3"/>
    <mergeCell ref="N3:T3"/>
    <mergeCell ref="U3:AA3"/>
    <mergeCell ref="G2:M2"/>
    <mergeCell ref="N2:O2"/>
    <mergeCell ref="S2:T2"/>
    <mergeCell ref="U2:V2"/>
    <mergeCell ref="Z2:AA2"/>
    <mergeCell ref="G32:M32"/>
    <mergeCell ref="N32:T32"/>
    <mergeCell ref="U32:AA32"/>
    <mergeCell ref="G15:M15"/>
    <mergeCell ref="N15:O15"/>
    <mergeCell ref="S15:T15"/>
    <mergeCell ref="U15:V15"/>
    <mergeCell ref="Z15:AA15"/>
    <mergeCell ref="G16:M16"/>
    <mergeCell ref="N16:T16"/>
    <mergeCell ref="U16:AA16"/>
    <mergeCell ref="G31:M31"/>
    <mergeCell ref="N31:O31"/>
    <mergeCell ref="S31:T31"/>
    <mergeCell ref="U31:V31"/>
    <mergeCell ref="Z31:AA31"/>
    <mergeCell ref="G64:M64"/>
    <mergeCell ref="N64:T64"/>
    <mergeCell ref="U64:AA64"/>
    <mergeCell ref="G47:M47"/>
    <mergeCell ref="N47:O47"/>
    <mergeCell ref="S47:T47"/>
    <mergeCell ref="U47:V47"/>
    <mergeCell ref="Z47:AA47"/>
    <mergeCell ref="G48:M48"/>
    <mergeCell ref="N48:T48"/>
    <mergeCell ref="U48:AA48"/>
    <mergeCell ref="G63:M63"/>
    <mergeCell ref="N63:O63"/>
    <mergeCell ref="S63:T63"/>
    <mergeCell ref="U63:V63"/>
    <mergeCell ref="Z63:AA6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B872B-F385-4CB5-8148-4DFDAEB67155}">
  <dimension ref="A1:AA73"/>
  <sheetViews>
    <sheetView workbookViewId="0"/>
  </sheetViews>
  <sheetFormatPr defaultRowHeight="14.25" x14ac:dyDescent="0.45"/>
  <cols>
    <col min="4" max="4" width="31.59765625" customWidth="1"/>
    <col min="5" max="5" width="4.59765625" customWidth="1"/>
    <col min="6" max="6" width="9.1328125" customWidth="1"/>
  </cols>
  <sheetData>
    <row r="1" spans="1:27" x14ac:dyDescent="0.45">
      <c r="A1" t="s">
        <v>27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7" x14ac:dyDescent="0.45">
      <c r="A2" t="s">
        <v>13</v>
      </c>
      <c r="D2" s="4" t="s">
        <v>33</v>
      </c>
      <c r="E2" s="27"/>
      <c r="F2" s="4" t="s">
        <v>7</v>
      </c>
      <c r="G2" s="47"/>
      <c r="H2" s="48"/>
      <c r="I2" s="48"/>
      <c r="J2" s="48"/>
      <c r="K2" s="48"/>
      <c r="L2" s="48"/>
      <c r="M2" s="49"/>
      <c r="N2" s="48"/>
      <c r="O2" s="48"/>
      <c r="S2" s="48"/>
      <c r="T2" s="48"/>
      <c r="U2" s="48"/>
      <c r="V2" s="48"/>
      <c r="Z2" s="48"/>
      <c r="AA2" s="48"/>
    </row>
    <row r="3" spans="1:27" x14ac:dyDescent="0.45">
      <c r="A3" t="s">
        <v>14</v>
      </c>
      <c r="D3" s="22" t="s">
        <v>12</v>
      </c>
      <c r="E3" s="34"/>
      <c r="F3" s="31" t="str">
        <f ca="1">IF(E3&lt;&gt;"",IF(F3="",NOW(),F3),"")</f>
        <v/>
      </c>
      <c r="G3" s="41" t="s">
        <v>34</v>
      </c>
      <c r="H3" s="41"/>
      <c r="I3" s="41"/>
      <c r="J3" s="41"/>
      <c r="K3" s="41"/>
      <c r="L3" s="41"/>
      <c r="M3" s="41"/>
      <c r="N3" s="42" t="s">
        <v>22</v>
      </c>
      <c r="O3" s="42"/>
      <c r="P3" s="42"/>
      <c r="Q3" s="42"/>
      <c r="R3" s="42"/>
      <c r="S3" s="42"/>
      <c r="T3" s="43"/>
      <c r="U3" s="44" t="s">
        <v>23</v>
      </c>
      <c r="V3" s="45"/>
      <c r="W3" s="45"/>
      <c r="X3" s="45"/>
      <c r="Y3" s="45"/>
      <c r="Z3" s="45"/>
      <c r="AA3" s="46"/>
    </row>
    <row r="4" spans="1:27" x14ac:dyDescent="0.45">
      <c r="A4" t="s">
        <v>15</v>
      </c>
      <c r="D4" s="23" t="s">
        <v>8</v>
      </c>
      <c r="E4" s="5"/>
      <c r="F4" s="32" t="str">
        <f t="shared" ref="F4:F7" ca="1" si="0">IF(E4&lt;&gt;"",IF(F4="",NOW(),F4),"")</f>
        <v/>
      </c>
      <c r="G4" s="29"/>
      <c r="H4" s="29" t="s">
        <v>7</v>
      </c>
      <c r="I4" s="10" t="s">
        <v>19</v>
      </c>
      <c r="J4" s="10" t="s">
        <v>17</v>
      </c>
      <c r="K4" s="12" t="s">
        <v>18</v>
      </c>
      <c r="L4" s="37"/>
      <c r="M4" s="37" t="s">
        <v>20</v>
      </c>
      <c r="N4" s="13"/>
      <c r="O4" s="13" t="s">
        <v>7</v>
      </c>
      <c r="P4" s="14" t="s">
        <v>19</v>
      </c>
      <c r="Q4" s="14" t="s">
        <v>17</v>
      </c>
      <c r="R4" s="14" t="s">
        <v>18</v>
      </c>
      <c r="S4" s="39"/>
      <c r="T4" s="38" t="s">
        <v>20</v>
      </c>
      <c r="U4" s="17"/>
      <c r="V4" s="17" t="s">
        <v>7</v>
      </c>
      <c r="W4" s="18" t="s">
        <v>21</v>
      </c>
      <c r="X4" s="18" t="s">
        <v>17</v>
      </c>
      <c r="Y4" s="19" t="s">
        <v>18</v>
      </c>
      <c r="Z4" s="40"/>
      <c r="AA4" s="40" t="s">
        <v>20</v>
      </c>
    </row>
    <row r="5" spans="1:27" x14ac:dyDescent="0.45">
      <c r="D5" s="24" t="s">
        <v>35</v>
      </c>
      <c r="E5" s="9"/>
      <c r="F5" s="28"/>
      <c r="G5" s="7"/>
      <c r="H5" s="10" t="str">
        <f ca="1">IF(G5&lt;&gt;"",IF(H5="",NOW(),H5),"")</f>
        <v/>
      </c>
      <c r="I5" s="11"/>
      <c r="J5" s="12"/>
      <c r="K5" s="12"/>
      <c r="L5" s="5"/>
      <c r="M5" s="10" t="str">
        <f ca="1">IF(L5&lt;&gt;"",IF(M5="",NOW(),M5),"")</f>
        <v/>
      </c>
      <c r="N5" s="36"/>
      <c r="O5" s="15" t="str">
        <f ca="1">IF(N5&lt;&gt;"",IF(O5="",NOW(),O5),"")</f>
        <v/>
      </c>
      <c r="P5" s="16"/>
      <c r="Q5" s="16"/>
      <c r="R5" s="16"/>
      <c r="S5" s="6"/>
      <c r="T5" s="30" t="str">
        <f ca="1">IF(S5&lt;&gt;"",IF(T5="",NOW(),T5),"")</f>
        <v/>
      </c>
      <c r="U5" s="6"/>
      <c r="V5" s="20" t="str">
        <f ca="1">IF(U5&lt;&gt;"",IF(V5="",NOW(),V5),"")</f>
        <v/>
      </c>
      <c r="W5" s="21"/>
      <c r="X5" s="21"/>
      <c r="Y5" s="21"/>
      <c r="Z5" s="6"/>
      <c r="AA5" s="20" t="str">
        <f ca="1">IF(Z5&lt;&gt;"",IF(AA5="",NOW(),AA5),"")</f>
        <v/>
      </c>
    </row>
    <row r="6" spans="1:27" x14ac:dyDescent="0.45">
      <c r="D6" s="25" t="s">
        <v>9</v>
      </c>
      <c r="E6" s="8"/>
      <c r="F6" s="32" t="str">
        <f t="shared" ca="1" si="0"/>
        <v/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ht="14.65" thickBot="1" x14ac:dyDescent="0.5">
      <c r="D7" s="26" t="s">
        <v>11</v>
      </c>
      <c r="E7" s="35"/>
      <c r="F7" s="33" t="str">
        <f t="shared" ca="1" si="0"/>
        <v/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9" spans="1:27" x14ac:dyDescent="0.45">
      <c r="D9" t="s">
        <v>26</v>
      </c>
      <c r="F9" s="2" t="e">
        <f ca="1">F7-F3</f>
        <v>#VALUE!</v>
      </c>
      <c r="G9" s="2"/>
      <c r="H9" s="2"/>
      <c r="I9" t="s">
        <v>37</v>
      </c>
      <c r="K9" s="2"/>
      <c r="M9" s="2" t="e">
        <f>H4-H3</f>
        <v>#VALUE!</v>
      </c>
    </row>
    <row r="10" spans="1:27" x14ac:dyDescent="0.45">
      <c r="D10" t="s">
        <v>36</v>
      </c>
      <c r="F10" s="2" t="e">
        <f ca="1">F9-(F4-F3)+(F7-F6)+(AA5-V5)+(T5-O5)+(M5-H5)</f>
        <v>#VALUE!</v>
      </c>
      <c r="G10" s="2"/>
      <c r="H10" s="2"/>
      <c r="I10" t="s">
        <v>38</v>
      </c>
      <c r="M10" s="2" t="e">
        <f ca="1">SUM(AA5-V5)+(T5-O5)+(M5-H5)</f>
        <v>#VALUE!</v>
      </c>
    </row>
    <row r="11" spans="1:27" x14ac:dyDescent="0.45">
      <c r="D11" t="s">
        <v>25</v>
      </c>
      <c r="F11" s="2" t="e">
        <f ca="1">F6-F4</f>
        <v>#VALUE!</v>
      </c>
      <c r="G11" s="2"/>
      <c r="H11" s="2"/>
      <c r="I11" t="s">
        <v>39</v>
      </c>
      <c r="M11" s="2" t="e">
        <f ca="1">F7-F6</f>
        <v>#VALUE!</v>
      </c>
    </row>
    <row r="12" spans="1:27" x14ac:dyDescent="0.45">
      <c r="D12" t="s">
        <v>24</v>
      </c>
      <c r="F12" s="2" t="e">
        <f ca="1">F11-((M5-H5)+(T5-O5)+(AA5-V5))</f>
        <v>#VALUE!</v>
      </c>
      <c r="G12" s="2"/>
      <c r="H12" s="2"/>
    </row>
    <row r="14" spans="1:27" x14ac:dyDescent="0.45">
      <c r="A14" t="s">
        <v>27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7" x14ac:dyDescent="0.45">
      <c r="A15" t="s">
        <v>13</v>
      </c>
      <c r="D15" s="4" t="s">
        <v>33</v>
      </c>
      <c r="E15" s="27"/>
      <c r="F15" s="4" t="s">
        <v>7</v>
      </c>
      <c r="G15" s="47"/>
      <c r="H15" s="48"/>
      <c r="I15" s="48"/>
      <c r="J15" s="48"/>
      <c r="K15" s="48"/>
      <c r="L15" s="48"/>
      <c r="M15" s="49"/>
      <c r="N15" s="48"/>
      <c r="O15" s="48"/>
      <c r="S15" s="48"/>
      <c r="T15" s="48"/>
      <c r="U15" s="48"/>
      <c r="V15" s="48"/>
      <c r="Z15" s="48"/>
      <c r="AA15" s="48"/>
    </row>
    <row r="16" spans="1:27" x14ac:dyDescent="0.45">
      <c r="A16" t="s">
        <v>14</v>
      </c>
      <c r="D16" s="22" t="s">
        <v>12</v>
      </c>
      <c r="E16" s="34"/>
      <c r="F16" s="31" t="str">
        <f ca="1">IF(E16&lt;&gt;"",IF(F16="",NOW(),F16),"")</f>
        <v/>
      </c>
      <c r="G16" s="41" t="s">
        <v>34</v>
      </c>
      <c r="H16" s="41"/>
      <c r="I16" s="41"/>
      <c r="J16" s="41"/>
      <c r="K16" s="41"/>
      <c r="L16" s="41"/>
      <c r="M16" s="41"/>
      <c r="N16" s="42" t="s">
        <v>22</v>
      </c>
      <c r="O16" s="42"/>
      <c r="P16" s="42"/>
      <c r="Q16" s="42"/>
      <c r="R16" s="42"/>
      <c r="S16" s="42"/>
      <c r="T16" s="43"/>
      <c r="U16" s="44" t="s">
        <v>23</v>
      </c>
      <c r="V16" s="45"/>
      <c r="W16" s="45"/>
      <c r="X16" s="45"/>
      <c r="Y16" s="45"/>
      <c r="Z16" s="45"/>
      <c r="AA16" s="46"/>
    </row>
    <row r="17" spans="1:27" x14ac:dyDescent="0.45">
      <c r="A17" t="s">
        <v>15</v>
      </c>
      <c r="D17" s="23" t="s">
        <v>8</v>
      </c>
      <c r="E17" s="5"/>
      <c r="F17" s="32" t="str">
        <f t="shared" ref="F17:F20" ca="1" si="1">IF(E17&lt;&gt;"",IF(F17="",NOW(),F17),"")</f>
        <v/>
      </c>
      <c r="G17" s="29"/>
      <c r="H17" s="29" t="s">
        <v>7</v>
      </c>
      <c r="I17" s="10" t="s">
        <v>19</v>
      </c>
      <c r="J17" s="10" t="s">
        <v>17</v>
      </c>
      <c r="K17" s="12" t="s">
        <v>18</v>
      </c>
      <c r="L17" s="37"/>
      <c r="M17" s="37" t="s">
        <v>20</v>
      </c>
      <c r="N17" s="13"/>
      <c r="O17" s="13" t="s">
        <v>7</v>
      </c>
      <c r="P17" s="14" t="s">
        <v>19</v>
      </c>
      <c r="Q17" s="14" t="s">
        <v>17</v>
      </c>
      <c r="R17" s="14" t="s">
        <v>18</v>
      </c>
      <c r="S17" s="39"/>
      <c r="T17" s="38" t="s">
        <v>20</v>
      </c>
      <c r="U17" s="17"/>
      <c r="V17" s="17" t="s">
        <v>7</v>
      </c>
      <c r="W17" s="18" t="s">
        <v>21</v>
      </c>
      <c r="X17" s="18" t="s">
        <v>17</v>
      </c>
      <c r="Y17" s="19" t="s">
        <v>18</v>
      </c>
      <c r="Z17" s="40"/>
      <c r="AA17" s="40" t="s">
        <v>20</v>
      </c>
    </row>
    <row r="18" spans="1:27" x14ac:dyDescent="0.45">
      <c r="D18" s="24" t="s">
        <v>35</v>
      </c>
      <c r="E18" s="9"/>
      <c r="F18" s="28"/>
      <c r="G18" s="7"/>
      <c r="H18" s="10" t="str">
        <f ca="1">IF(G18&lt;&gt;"",IF(H18="",NOW(),H18),"")</f>
        <v/>
      </c>
      <c r="I18" s="11"/>
      <c r="J18" s="12"/>
      <c r="K18" s="12"/>
      <c r="L18" s="5"/>
      <c r="M18" s="10" t="str">
        <f ca="1">IF(L18&lt;&gt;"",IF(M18="",NOW(),M18),"")</f>
        <v/>
      </c>
      <c r="N18" s="36"/>
      <c r="O18" s="15" t="str">
        <f ca="1">IF(N18&lt;&gt;"",IF(O18="",NOW(),O18),"")</f>
        <v/>
      </c>
      <c r="P18" s="16"/>
      <c r="Q18" s="16"/>
      <c r="R18" s="16"/>
      <c r="S18" s="6"/>
      <c r="T18" s="30" t="str">
        <f ca="1">IF(S18&lt;&gt;"",IF(T18="",NOW(),T18),"")</f>
        <v/>
      </c>
      <c r="U18" s="6"/>
      <c r="V18" s="20" t="str">
        <f ca="1">IF(U18&lt;&gt;"",IF(V18="",NOW(),V18),"")</f>
        <v/>
      </c>
      <c r="W18" s="21"/>
      <c r="X18" s="21"/>
      <c r="Y18" s="21"/>
      <c r="Z18" s="6"/>
      <c r="AA18" s="20" t="str">
        <f ca="1">IF(Z18&lt;&gt;"",IF(AA18="",NOW(),AA18),"")</f>
        <v/>
      </c>
    </row>
    <row r="19" spans="1:27" x14ac:dyDescent="0.45">
      <c r="D19" s="25" t="s">
        <v>9</v>
      </c>
      <c r="E19" s="8"/>
      <c r="F19" s="32" t="str">
        <f t="shared" ca="1" si="1"/>
        <v/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4.65" thickBot="1" x14ac:dyDescent="0.5">
      <c r="D20" s="26" t="s">
        <v>11</v>
      </c>
      <c r="E20" s="35"/>
      <c r="F20" s="33" t="str">
        <f t="shared" ca="1" si="1"/>
        <v/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2" spans="1:27" x14ac:dyDescent="0.45">
      <c r="D22" t="s">
        <v>26</v>
      </c>
      <c r="F22" s="2" t="e">
        <f ca="1">F20-F16</f>
        <v>#VALUE!</v>
      </c>
      <c r="G22" s="2"/>
      <c r="H22" s="2"/>
      <c r="I22" t="s">
        <v>37</v>
      </c>
      <c r="K22" s="2"/>
      <c r="M22" s="2" t="e">
        <f>H17-H16</f>
        <v>#VALUE!</v>
      </c>
    </row>
    <row r="23" spans="1:27" x14ac:dyDescent="0.45">
      <c r="D23" t="s">
        <v>36</v>
      </c>
      <c r="F23" s="2" t="e">
        <f ca="1">F22-(F17-F16)+(F20-F19)+(AA18-V18)+(T18-O18)+(M18-H18)</f>
        <v>#VALUE!</v>
      </c>
      <c r="G23" s="2"/>
      <c r="H23" s="2"/>
      <c r="I23" t="s">
        <v>38</v>
      </c>
      <c r="M23" s="2" t="e">
        <f ca="1">SUM(AA18-V18)+(T18-O18)+(M18-H18)</f>
        <v>#VALUE!</v>
      </c>
    </row>
    <row r="24" spans="1:27" x14ac:dyDescent="0.45">
      <c r="D24" t="s">
        <v>25</v>
      </c>
      <c r="F24" s="2" t="e">
        <f ca="1">F19-F17</f>
        <v>#VALUE!</v>
      </c>
      <c r="G24" s="2"/>
      <c r="H24" s="2"/>
      <c r="I24" t="s">
        <v>39</v>
      </c>
      <c r="M24" s="2" t="e">
        <f ca="1">F20-F19</f>
        <v>#VALUE!</v>
      </c>
    </row>
    <row r="25" spans="1:27" x14ac:dyDescent="0.45">
      <c r="D25" t="s">
        <v>24</v>
      </c>
      <c r="F25" s="2" t="e">
        <f ca="1">F24-((M18-H18)+(T18-O18)+(AA18-V18))</f>
        <v>#VALUE!</v>
      </c>
      <c r="G25" s="2"/>
      <c r="H25" s="2"/>
    </row>
    <row r="30" spans="1:27" x14ac:dyDescent="0.45">
      <c r="A30" t="s">
        <v>27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7" x14ac:dyDescent="0.45">
      <c r="A31" t="s">
        <v>13</v>
      </c>
      <c r="D31" s="4" t="s">
        <v>33</v>
      </c>
      <c r="E31" s="27"/>
      <c r="F31" s="4" t="s">
        <v>7</v>
      </c>
      <c r="G31" s="47"/>
      <c r="H31" s="48"/>
      <c r="I31" s="48"/>
      <c r="J31" s="48"/>
      <c r="K31" s="48"/>
      <c r="L31" s="48"/>
      <c r="M31" s="49"/>
      <c r="N31" s="48"/>
      <c r="O31" s="48"/>
      <c r="S31" s="48"/>
      <c r="T31" s="48"/>
      <c r="U31" s="48"/>
      <c r="V31" s="48"/>
      <c r="Z31" s="48"/>
      <c r="AA31" s="48"/>
    </row>
    <row r="32" spans="1:27" x14ac:dyDescent="0.45">
      <c r="A32" t="s">
        <v>14</v>
      </c>
      <c r="D32" s="22" t="s">
        <v>12</v>
      </c>
      <c r="E32" s="34"/>
      <c r="F32" s="31" t="str">
        <f ca="1">IF(E32&lt;&gt;"",IF(F32="",NOW(),F32),"")</f>
        <v/>
      </c>
      <c r="G32" s="41" t="s">
        <v>34</v>
      </c>
      <c r="H32" s="41"/>
      <c r="I32" s="41"/>
      <c r="J32" s="41"/>
      <c r="K32" s="41"/>
      <c r="L32" s="41"/>
      <c r="M32" s="41"/>
      <c r="N32" s="42" t="s">
        <v>22</v>
      </c>
      <c r="O32" s="42"/>
      <c r="P32" s="42"/>
      <c r="Q32" s="42"/>
      <c r="R32" s="42"/>
      <c r="S32" s="42"/>
      <c r="T32" s="43"/>
      <c r="U32" s="44" t="s">
        <v>23</v>
      </c>
      <c r="V32" s="45"/>
      <c r="W32" s="45"/>
      <c r="X32" s="45"/>
      <c r="Y32" s="45"/>
      <c r="Z32" s="45"/>
      <c r="AA32" s="46"/>
    </row>
    <row r="33" spans="1:27" x14ac:dyDescent="0.45">
      <c r="A33" t="s">
        <v>15</v>
      </c>
      <c r="D33" s="23" t="s">
        <v>8</v>
      </c>
      <c r="E33" s="5"/>
      <c r="F33" s="32" t="str">
        <f t="shared" ref="F33:F36" ca="1" si="2">IF(E33&lt;&gt;"",IF(F33="",NOW(),F33),"")</f>
        <v/>
      </c>
      <c r="G33" s="29"/>
      <c r="H33" s="29" t="s">
        <v>7</v>
      </c>
      <c r="I33" s="10" t="s">
        <v>19</v>
      </c>
      <c r="J33" s="10" t="s">
        <v>17</v>
      </c>
      <c r="K33" s="12" t="s">
        <v>18</v>
      </c>
      <c r="L33" s="37"/>
      <c r="M33" s="37" t="s">
        <v>20</v>
      </c>
      <c r="N33" s="13"/>
      <c r="O33" s="13" t="s">
        <v>7</v>
      </c>
      <c r="P33" s="14" t="s">
        <v>19</v>
      </c>
      <c r="Q33" s="14" t="s">
        <v>17</v>
      </c>
      <c r="R33" s="14" t="s">
        <v>18</v>
      </c>
      <c r="S33" s="39"/>
      <c r="T33" s="38" t="s">
        <v>20</v>
      </c>
      <c r="U33" s="17"/>
      <c r="V33" s="17" t="s">
        <v>7</v>
      </c>
      <c r="W33" s="18" t="s">
        <v>21</v>
      </c>
      <c r="X33" s="18" t="s">
        <v>17</v>
      </c>
      <c r="Y33" s="19" t="s">
        <v>18</v>
      </c>
      <c r="Z33" s="40"/>
      <c r="AA33" s="40" t="s">
        <v>20</v>
      </c>
    </row>
    <row r="34" spans="1:27" x14ac:dyDescent="0.45">
      <c r="D34" s="24" t="s">
        <v>35</v>
      </c>
      <c r="E34" s="9"/>
      <c r="F34" s="28"/>
      <c r="G34" s="7"/>
      <c r="H34" s="10" t="str">
        <f ca="1">IF(G34&lt;&gt;"",IF(H34="",NOW(),H34),"")</f>
        <v/>
      </c>
      <c r="I34" s="11"/>
      <c r="J34" s="12"/>
      <c r="K34" s="12"/>
      <c r="L34" s="5"/>
      <c r="M34" s="10" t="str">
        <f ca="1">IF(L34&lt;&gt;"",IF(M34="",NOW(),M34),"")</f>
        <v/>
      </c>
      <c r="N34" s="36"/>
      <c r="O34" s="15" t="str">
        <f ca="1">IF(N34&lt;&gt;"",IF(O34="",NOW(),O34),"")</f>
        <v/>
      </c>
      <c r="P34" s="16"/>
      <c r="Q34" s="16"/>
      <c r="R34" s="16"/>
      <c r="S34" s="6"/>
      <c r="T34" s="30" t="str">
        <f ca="1">IF(S34&lt;&gt;"",IF(T34="",NOW(),T34),"")</f>
        <v/>
      </c>
      <c r="U34" s="6"/>
      <c r="V34" s="20" t="str">
        <f ca="1">IF(U34&lt;&gt;"",IF(V34="",NOW(),V34),"")</f>
        <v/>
      </c>
      <c r="W34" s="21"/>
      <c r="X34" s="21"/>
      <c r="Y34" s="21"/>
      <c r="Z34" s="6"/>
      <c r="AA34" s="20" t="str">
        <f ca="1">IF(Z34&lt;&gt;"",IF(AA34="",NOW(),AA34),"")</f>
        <v/>
      </c>
    </row>
    <row r="35" spans="1:27" x14ac:dyDescent="0.45">
      <c r="D35" s="25" t="s">
        <v>9</v>
      </c>
      <c r="E35" s="8"/>
      <c r="F35" s="32" t="str">
        <f t="shared" ca="1" si="2"/>
        <v/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4.65" thickBot="1" x14ac:dyDescent="0.5">
      <c r="D36" s="26" t="s">
        <v>11</v>
      </c>
      <c r="E36" s="35"/>
      <c r="F36" s="33" t="str">
        <f t="shared" ca="1" si="2"/>
        <v/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8" spans="1:27" x14ac:dyDescent="0.45">
      <c r="D38" t="s">
        <v>26</v>
      </c>
      <c r="F38" s="2" t="e">
        <f ca="1">F36-F32</f>
        <v>#VALUE!</v>
      </c>
      <c r="G38" s="2"/>
      <c r="H38" s="2"/>
      <c r="I38" t="s">
        <v>37</v>
      </c>
      <c r="K38" s="2"/>
      <c r="M38" s="2" t="e">
        <f>H33-H32</f>
        <v>#VALUE!</v>
      </c>
    </row>
    <row r="39" spans="1:27" x14ac:dyDescent="0.45">
      <c r="D39" t="s">
        <v>36</v>
      </c>
      <c r="F39" s="2" t="e">
        <f ca="1">F38-(F33-F32)+(F36-F35)+(AA34-V34)+(T34-O34)+(M34-H34)</f>
        <v>#VALUE!</v>
      </c>
      <c r="G39" s="2"/>
      <c r="H39" s="2"/>
      <c r="I39" t="s">
        <v>38</v>
      </c>
      <c r="M39" s="2" t="e">
        <f ca="1">SUM(AA34-V34)+(T34-O34)+(M34-H34)</f>
        <v>#VALUE!</v>
      </c>
    </row>
    <row r="40" spans="1:27" x14ac:dyDescent="0.45">
      <c r="D40" t="s">
        <v>25</v>
      </c>
      <c r="F40" s="2" t="e">
        <f ca="1">F35-F33</f>
        <v>#VALUE!</v>
      </c>
      <c r="G40" s="2"/>
      <c r="H40" s="2"/>
      <c r="I40" t="s">
        <v>39</v>
      </c>
      <c r="M40" s="2" t="e">
        <f ca="1">F36-F35</f>
        <v>#VALUE!</v>
      </c>
    </row>
    <row r="41" spans="1:27" x14ac:dyDescent="0.45">
      <c r="D41" t="s">
        <v>24</v>
      </c>
      <c r="F41" s="2" t="e">
        <f ca="1">F40-((M34-H34)+(T34-O34)+(AA34-V34))</f>
        <v>#VALUE!</v>
      </c>
      <c r="G41" s="2"/>
      <c r="H41" s="2"/>
    </row>
    <row r="46" spans="1:27" x14ac:dyDescent="0.45">
      <c r="A46" t="s">
        <v>27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7" x14ac:dyDescent="0.45">
      <c r="A47" t="s">
        <v>13</v>
      </c>
      <c r="D47" s="4" t="s">
        <v>33</v>
      </c>
      <c r="E47" s="27"/>
      <c r="F47" s="4" t="s">
        <v>7</v>
      </c>
      <c r="G47" s="47"/>
      <c r="H47" s="48"/>
      <c r="I47" s="48"/>
      <c r="J47" s="48"/>
      <c r="K47" s="48"/>
      <c r="L47" s="48"/>
      <c r="M47" s="49"/>
      <c r="N47" s="48"/>
      <c r="O47" s="48"/>
      <c r="S47" s="48"/>
      <c r="T47" s="48"/>
      <c r="U47" s="48"/>
      <c r="V47" s="48"/>
      <c r="Z47" s="48"/>
      <c r="AA47" s="48"/>
    </row>
    <row r="48" spans="1:27" x14ac:dyDescent="0.45">
      <c r="A48" t="s">
        <v>14</v>
      </c>
      <c r="D48" s="22" t="s">
        <v>12</v>
      </c>
      <c r="E48" s="34"/>
      <c r="F48" s="31" t="str">
        <f ca="1">IF(E48&lt;&gt;"",IF(F48="",NOW(),F48),"")</f>
        <v/>
      </c>
      <c r="G48" s="41" t="s">
        <v>34</v>
      </c>
      <c r="H48" s="41"/>
      <c r="I48" s="41"/>
      <c r="J48" s="41"/>
      <c r="K48" s="41"/>
      <c r="L48" s="41"/>
      <c r="M48" s="41"/>
      <c r="N48" s="42" t="s">
        <v>22</v>
      </c>
      <c r="O48" s="42"/>
      <c r="P48" s="42"/>
      <c r="Q48" s="42"/>
      <c r="R48" s="42"/>
      <c r="S48" s="42"/>
      <c r="T48" s="43"/>
      <c r="U48" s="44" t="s">
        <v>23</v>
      </c>
      <c r="V48" s="45"/>
      <c r="W48" s="45"/>
      <c r="X48" s="45"/>
      <c r="Y48" s="45"/>
      <c r="Z48" s="45"/>
      <c r="AA48" s="46"/>
    </row>
    <row r="49" spans="1:27" x14ac:dyDescent="0.45">
      <c r="A49" t="s">
        <v>15</v>
      </c>
      <c r="D49" s="23" t="s">
        <v>8</v>
      </c>
      <c r="E49" s="5"/>
      <c r="F49" s="32" t="str">
        <f t="shared" ref="F49:F52" ca="1" si="3">IF(E49&lt;&gt;"",IF(F49="",NOW(),F49),"")</f>
        <v/>
      </c>
      <c r="G49" s="29"/>
      <c r="H49" s="29" t="s">
        <v>7</v>
      </c>
      <c r="I49" s="10" t="s">
        <v>19</v>
      </c>
      <c r="J49" s="10" t="s">
        <v>17</v>
      </c>
      <c r="K49" s="12" t="s">
        <v>18</v>
      </c>
      <c r="L49" s="37"/>
      <c r="M49" s="37" t="s">
        <v>20</v>
      </c>
      <c r="N49" s="13"/>
      <c r="O49" s="13" t="s">
        <v>7</v>
      </c>
      <c r="P49" s="14" t="s">
        <v>19</v>
      </c>
      <c r="Q49" s="14" t="s">
        <v>17</v>
      </c>
      <c r="R49" s="14" t="s">
        <v>18</v>
      </c>
      <c r="S49" s="39"/>
      <c r="T49" s="38" t="s">
        <v>20</v>
      </c>
      <c r="U49" s="17"/>
      <c r="V49" s="17" t="s">
        <v>7</v>
      </c>
      <c r="W49" s="18" t="s">
        <v>21</v>
      </c>
      <c r="X49" s="18" t="s">
        <v>17</v>
      </c>
      <c r="Y49" s="19" t="s">
        <v>18</v>
      </c>
      <c r="Z49" s="40"/>
      <c r="AA49" s="40" t="s">
        <v>20</v>
      </c>
    </row>
    <row r="50" spans="1:27" x14ac:dyDescent="0.45">
      <c r="D50" s="24" t="s">
        <v>35</v>
      </c>
      <c r="E50" s="9"/>
      <c r="F50" s="28"/>
      <c r="G50" s="7"/>
      <c r="H50" s="10" t="str">
        <f ca="1">IF(G50&lt;&gt;"",IF(H50="",NOW(),H50),"")</f>
        <v/>
      </c>
      <c r="I50" s="11"/>
      <c r="J50" s="12"/>
      <c r="K50" s="12"/>
      <c r="L50" s="5"/>
      <c r="M50" s="10" t="str">
        <f ca="1">IF(L50&lt;&gt;"",IF(M50="",NOW(),M50),"")</f>
        <v/>
      </c>
      <c r="N50" s="36"/>
      <c r="O50" s="15" t="str">
        <f ca="1">IF(N50&lt;&gt;"",IF(O50="",NOW(),O50),"")</f>
        <v/>
      </c>
      <c r="P50" s="16"/>
      <c r="Q50" s="16"/>
      <c r="R50" s="16"/>
      <c r="S50" s="6"/>
      <c r="T50" s="30" t="str">
        <f ca="1">IF(S50&lt;&gt;"",IF(T50="",NOW(),T50),"")</f>
        <v/>
      </c>
      <c r="U50" s="6"/>
      <c r="V50" s="20" t="str">
        <f ca="1">IF(U50&lt;&gt;"",IF(V50="",NOW(),V50),"")</f>
        <v/>
      </c>
      <c r="W50" s="21"/>
      <c r="X50" s="21"/>
      <c r="Y50" s="21"/>
      <c r="Z50" s="6"/>
      <c r="AA50" s="20" t="str">
        <f ca="1">IF(Z50&lt;&gt;"",IF(AA50="",NOW(),AA50),"")</f>
        <v/>
      </c>
    </row>
    <row r="51" spans="1:27" x14ac:dyDescent="0.45">
      <c r="D51" s="25" t="s">
        <v>9</v>
      </c>
      <c r="E51" s="8"/>
      <c r="F51" s="32" t="str">
        <f t="shared" ca="1" si="3"/>
        <v/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4.65" thickBot="1" x14ac:dyDescent="0.5">
      <c r="D52" s="26" t="s">
        <v>11</v>
      </c>
      <c r="E52" s="35"/>
      <c r="F52" s="33" t="str">
        <f t="shared" ca="1" si="3"/>
        <v/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4" spans="1:27" x14ac:dyDescent="0.45">
      <c r="D54" t="s">
        <v>26</v>
      </c>
      <c r="F54" s="2" t="e">
        <f ca="1">F52-F48</f>
        <v>#VALUE!</v>
      </c>
      <c r="G54" s="2"/>
      <c r="H54" s="2"/>
      <c r="I54" t="s">
        <v>37</v>
      </c>
      <c r="K54" s="2"/>
      <c r="M54" s="2" t="e">
        <f>H49-H48</f>
        <v>#VALUE!</v>
      </c>
    </row>
    <row r="55" spans="1:27" x14ac:dyDescent="0.45">
      <c r="D55" t="s">
        <v>36</v>
      </c>
      <c r="F55" s="2" t="e">
        <f ca="1">F54-(F49-F48)+(F52-F51)+(AA50-V50)+(T50-O50)+(M50-H50)</f>
        <v>#VALUE!</v>
      </c>
      <c r="G55" s="2"/>
      <c r="H55" s="2"/>
      <c r="I55" t="s">
        <v>38</v>
      </c>
      <c r="M55" s="2" t="e">
        <f ca="1">SUM(AA50-V50)+(T50-O50)+(M50-H50)</f>
        <v>#VALUE!</v>
      </c>
    </row>
    <row r="56" spans="1:27" x14ac:dyDescent="0.45">
      <c r="D56" t="s">
        <v>25</v>
      </c>
      <c r="F56" s="2" t="e">
        <f ca="1">F51-F49</f>
        <v>#VALUE!</v>
      </c>
      <c r="G56" s="2"/>
      <c r="H56" s="2"/>
      <c r="I56" t="s">
        <v>39</v>
      </c>
      <c r="M56" s="2" t="e">
        <f ca="1">F52-F51</f>
        <v>#VALUE!</v>
      </c>
    </row>
    <row r="57" spans="1:27" x14ac:dyDescent="0.45">
      <c r="D57" t="s">
        <v>24</v>
      </c>
      <c r="F57" s="2" t="e">
        <f ca="1">F56-((M50-H50)+(T50-O50)+(AA50-V50))</f>
        <v>#VALUE!</v>
      </c>
      <c r="G57" s="2"/>
      <c r="H57" s="2"/>
    </row>
    <row r="62" spans="1:27" x14ac:dyDescent="0.45">
      <c r="A62" t="s">
        <v>27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7" x14ac:dyDescent="0.45">
      <c r="A63" t="s">
        <v>13</v>
      </c>
      <c r="D63" s="4" t="s">
        <v>33</v>
      </c>
      <c r="E63" s="27"/>
      <c r="F63" s="4" t="s">
        <v>7</v>
      </c>
      <c r="G63" s="47"/>
      <c r="H63" s="48"/>
      <c r="I63" s="48"/>
      <c r="J63" s="48"/>
      <c r="K63" s="48"/>
      <c r="L63" s="48"/>
      <c r="M63" s="49"/>
      <c r="N63" s="48"/>
      <c r="O63" s="48"/>
      <c r="S63" s="48"/>
      <c r="T63" s="48"/>
      <c r="U63" s="48"/>
      <c r="V63" s="48"/>
      <c r="Z63" s="48"/>
      <c r="AA63" s="48"/>
    </row>
    <row r="64" spans="1:27" x14ac:dyDescent="0.45">
      <c r="A64" t="s">
        <v>14</v>
      </c>
      <c r="D64" s="22" t="s">
        <v>12</v>
      </c>
      <c r="E64" s="34"/>
      <c r="F64" s="31" t="str">
        <f ca="1">IF(E64&lt;&gt;"",IF(F64="",NOW(),F64),"")</f>
        <v/>
      </c>
      <c r="G64" s="41" t="s">
        <v>34</v>
      </c>
      <c r="H64" s="41"/>
      <c r="I64" s="41"/>
      <c r="J64" s="41"/>
      <c r="K64" s="41"/>
      <c r="L64" s="41"/>
      <c r="M64" s="41"/>
      <c r="N64" s="42" t="s">
        <v>22</v>
      </c>
      <c r="O64" s="42"/>
      <c r="P64" s="42"/>
      <c r="Q64" s="42"/>
      <c r="R64" s="42"/>
      <c r="S64" s="42"/>
      <c r="T64" s="43"/>
      <c r="U64" s="44" t="s">
        <v>23</v>
      </c>
      <c r="V64" s="45"/>
      <c r="W64" s="45"/>
      <c r="X64" s="45"/>
      <c r="Y64" s="45"/>
      <c r="Z64" s="45"/>
      <c r="AA64" s="46"/>
    </row>
    <row r="65" spans="1:27" x14ac:dyDescent="0.45">
      <c r="A65" t="s">
        <v>15</v>
      </c>
      <c r="D65" s="23" t="s">
        <v>8</v>
      </c>
      <c r="E65" s="5"/>
      <c r="F65" s="32" t="str">
        <f t="shared" ref="F65:F68" ca="1" si="4">IF(E65&lt;&gt;"",IF(F65="",NOW(),F65),"")</f>
        <v/>
      </c>
      <c r="G65" s="29"/>
      <c r="H65" s="29" t="s">
        <v>7</v>
      </c>
      <c r="I65" s="10" t="s">
        <v>19</v>
      </c>
      <c r="J65" s="10" t="s">
        <v>17</v>
      </c>
      <c r="K65" s="12" t="s">
        <v>18</v>
      </c>
      <c r="L65" s="37"/>
      <c r="M65" s="37" t="s">
        <v>20</v>
      </c>
      <c r="N65" s="13"/>
      <c r="O65" s="13" t="s">
        <v>7</v>
      </c>
      <c r="P65" s="14" t="s">
        <v>19</v>
      </c>
      <c r="Q65" s="14" t="s">
        <v>17</v>
      </c>
      <c r="R65" s="14" t="s">
        <v>18</v>
      </c>
      <c r="S65" s="39"/>
      <c r="T65" s="38" t="s">
        <v>20</v>
      </c>
      <c r="U65" s="17"/>
      <c r="V65" s="17" t="s">
        <v>7</v>
      </c>
      <c r="W65" s="18" t="s">
        <v>21</v>
      </c>
      <c r="X65" s="18" t="s">
        <v>17</v>
      </c>
      <c r="Y65" s="19" t="s">
        <v>18</v>
      </c>
      <c r="Z65" s="40"/>
      <c r="AA65" s="40" t="s">
        <v>20</v>
      </c>
    </row>
    <row r="66" spans="1:27" x14ac:dyDescent="0.45">
      <c r="D66" s="24" t="s">
        <v>35</v>
      </c>
      <c r="E66" s="9"/>
      <c r="F66" s="28"/>
      <c r="G66" s="7"/>
      <c r="H66" s="10" t="str">
        <f ca="1">IF(G66&lt;&gt;"",IF(H66="",NOW(),H66),"")</f>
        <v/>
      </c>
      <c r="I66" s="11"/>
      <c r="J66" s="12"/>
      <c r="K66" s="12"/>
      <c r="L66" s="5"/>
      <c r="M66" s="10" t="str">
        <f ca="1">IF(L66&lt;&gt;"",IF(M66="",NOW(),M66),"")</f>
        <v/>
      </c>
      <c r="N66" s="36"/>
      <c r="O66" s="15" t="str">
        <f ca="1">IF(N66&lt;&gt;"",IF(O66="",NOW(),O66),"")</f>
        <v/>
      </c>
      <c r="P66" s="16"/>
      <c r="Q66" s="16"/>
      <c r="R66" s="16"/>
      <c r="S66" s="6"/>
      <c r="T66" s="30" t="str">
        <f ca="1">IF(S66&lt;&gt;"",IF(T66="",NOW(),T66),"")</f>
        <v/>
      </c>
      <c r="U66" s="6"/>
      <c r="V66" s="20" t="str">
        <f ca="1">IF(U66&lt;&gt;"",IF(V66="",NOW(),V66),"")</f>
        <v/>
      </c>
      <c r="W66" s="21"/>
      <c r="X66" s="21"/>
      <c r="Y66" s="21"/>
      <c r="Z66" s="6"/>
      <c r="AA66" s="20" t="str">
        <f ca="1">IF(Z66&lt;&gt;"",IF(AA66="",NOW(),AA66),"")</f>
        <v/>
      </c>
    </row>
    <row r="67" spans="1:27" x14ac:dyDescent="0.45">
      <c r="D67" s="25" t="s">
        <v>9</v>
      </c>
      <c r="E67" s="8"/>
      <c r="F67" s="32" t="str">
        <f t="shared" ca="1" si="4"/>
        <v/>
      </c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4.65" thickBot="1" x14ac:dyDescent="0.5">
      <c r="D68" s="26" t="s">
        <v>11</v>
      </c>
      <c r="E68" s="35"/>
      <c r="F68" s="33" t="str">
        <f t="shared" ca="1" si="4"/>
        <v/>
      </c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70" spans="1:27" x14ac:dyDescent="0.45">
      <c r="D70" t="s">
        <v>26</v>
      </c>
      <c r="F70" s="2" t="e">
        <f ca="1">F68-F64</f>
        <v>#VALUE!</v>
      </c>
      <c r="G70" s="2"/>
      <c r="H70" s="2"/>
      <c r="I70" t="s">
        <v>37</v>
      </c>
      <c r="K70" s="2"/>
      <c r="M70" s="2" t="e">
        <f>H65-H64</f>
        <v>#VALUE!</v>
      </c>
    </row>
    <row r="71" spans="1:27" x14ac:dyDescent="0.45">
      <c r="D71" t="s">
        <v>36</v>
      </c>
      <c r="F71" s="2" t="e">
        <f ca="1">F70-(F65-F64)+(F68-F67)+(AA66-V66)+(T66-O66)+(M66-H66)</f>
        <v>#VALUE!</v>
      </c>
      <c r="G71" s="2"/>
      <c r="H71" s="2"/>
      <c r="I71" t="s">
        <v>38</v>
      </c>
      <c r="M71" s="2" t="e">
        <f ca="1">SUM(AA66-V66)+(T66-O66)+(M66-H66)</f>
        <v>#VALUE!</v>
      </c>
    </row>
    <row r="72" spans="1:27" x14ac:dyDescent="0.45">
      <c r="D72" t="s">
        <v>25</v>
      </c>
      <c r="F72" s="2" t="e">
        <f ca="1">F67-F65</f>
        <v>#VALUE!</v>
      </c>
      <c r="G72" s="2"/>
      <c r="H72" s="2"/>
      <c r="I72" t="s">
        <v>39</v>
      </c>
      <c r="M72" s="2" t="e">
        <f ca="1">F68-F67</f>
        <v>#VALUE!</v>
      </c>
    </row>
    <row r="73" spans="1:27" x14ac:dyDescent="0.45">
      <c r="D73" t="s">
        <v>24</v>
      </c>
      <c r="F73" s="2" t="e">
        <f ca="1">F72-((M66-H66)+(T66-O66)+(AA66-V66))</f>
        <v>#VALUE!</v>
      </c>
      <c r="G73" s="2"/>
      <c r="H73" s="2"/>
    </row>
  </sheetData>
  <mergeCells count="40">
    <mergeCell ref="G3:M3"/>
    <mergeCell ref="N3:T3"/>
    <mergeCell ref="U3:AA3"/>
    <mergeCell ref="G2:M2"/>
    <mergeCell ref="N2:O2"/>
    <mergeCell ref="S2:T2"/>
    <mergeCell ref="U2:V2"/>
    <mergeCell ref="Z2:AA2"/>
    <mergeCell ref="G32:M32"/>
    <mergeCell ref="N32:T32"/>
    <mergeCell ref="U32:AA32"/>
    <mergeCell ref="G15:M15"/>
    <mergeCell ref="N15:O15"/>
    <mergeCell ref="S15:T15"/>
    <mergeCell ref="U15:V15"/>
    <mergeCell ref="Z15:AA15"/>
    <mergeCell ref="G16:M16"/>
    <mergeCell ref="N16:T16"/>
    <mergeCell ref="U16:AA16"/>
    <mergeCell ref="G31:M31"/>
    <mergeCell ref="N31:O31"/>
    <mergeCell ref="S31:T31"/>
    <mergeCell ref="U31:V31"/>
    <mergeCell ref="Z31:AA31"/>
    <mergeCell ref="G64:M64"/>
    <mergeCell ref="N64:T64"/>
    <mergeCell ref="U64:AA64"/>
    <mergeCell ref="G47:M47"/>
    <mergeCell ref="N47:O47"/>
    <mergeCell ref="S47:T47"/>
    <mergeCell ref="U47:V47"/>
    <mergeCell ref="Z47:AA47"/>
    <mergeCell ref="G48:M48"/>
    <mergeCell ref="N48:T48"/>
    <mergeCell ref="U48:AA48"/>
    <mergeCell ref="G63:M63"/>
    <mergeCell ref="N63:O63"/>
    <mergeCell ref="S63:T63"/>
    <mergeCell ref="U63:V63"/>
    <mergeCell ref="Z63:AA6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B7BAF-F35C-46A9-AAF4-6C03281F4501}">
  <dimension ref="A1:AA73"/>
  <sheetViews>
    <sheetView workbookViewId="0">
      <selection activeCell="A5" sqref="A5"/>
    </sheetView>
  </sheetViews>
  <sheetFormatPr defaultRowHeight="14.25" x14ac:dyDescent="0.45"/>
  <cols>
    <col min="4" max="4" width="31.3984375" customWidth="1"/>
    <col min="5" max="5" width="5.1328125" customWidth="1"/>
    <col min="6" max="6" width="11.86328125" customWidth="1"/>
  </cols>
  <sheetData>
    <row r="1" spans="1:27" x14ac:dyDescent="0.45">
      <c r="A1" t="s">
        <v>27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7" x14ac:dyDescent="0.45">
      <c r="A2" t="s">
        <v>13</v>
      </c>
      <c r="D2" s="4" t="s">
        <v>33</v>
      </c>
      <c r="E2" s="27"/>
      <c r="F2" s="4" t="s">
        <v>7</v>
      </c>
      <c r="G2" s="47"/>
      <c r="H2" s="48"/>
      <c r="I2" s="48"/>
      <c r="J2" s="48"/>
      <c r="K2" s="48"/>
      <c r="L2" s="48"/>
      <c r="M2" s="49"/>
      <c r="N2" s="48"/>
      <c r="O2" s="48"/>
      <c r="S2" s="48"/>
      <c r="T2" s="48"/>
      <c r="U2" s="48"/>
      <c r="V2" s="48"/>
      <c r="Z2" s="48"/>
      <c r="AA2" s="48"/>
    </row>
    <row r="3" spans="1:27" x14ac:dyDescent="0.45">
      <c r="A3" t="s">
        <v>14</v>
      </c>
      <c r="D3" s="22" t="s">
        <v>12</v>
      </c>
      <c r="E3" s="34"/>
      <c r="F3" s="31" t="str">
        <f ca="1">IF(E3&lt;&gt;"",IF(F3="",NOW(),F3),"")</f>
        <v/>
      </c>
      <c r="G3" s="41" t="s">
        <v>34</v>
      </c>
      <c r="H3" s="41"/>
      <c r="I3" s="41"/>
      <c r="J3" s="41"/>
      <c r="K3" s="41"/>
      <c r="L3" s="41"/>
      <c r="M3" s="41"/>
      <c r="N3" s="42" t="s">
        <v>22</v>
      </c>
      <c r="O3" s="42"/>
      <c r="P3" s="42"/>
      <c r="Q3" s="42"/>
      <c r="R3" s="42"/>
      <c r="S3" s="42"/>
      <c r="T3" s="43"/>
      <c r="U3" s="44" t="s">
        <v>23</v>
      </c>
      <c r="V3" s="45"/>
      <c r="W3" s="45"/>
      <c r="X3" s="45"/>
      <c r="Y3" s="45"/>
      <c r="Z3" s="45"/>
      <c r="AA3" s="46"/>
    </row>
    <row r="4" spans="1:27" x14ac:dyDescent="0.45">
      <c r="A4" t="s">
        <v>15</v>
      </c>
      <c r="D4" s="23" t="s">
        <v>8</v>
      </c>
      <c r="E4" s="5"/>
      <c r="F4" s="32" t="str">
        <f t="shared" ref="F4:F7" ca="1" si="0">IF(E4&lt;&gt;"",IF(F4="",NOW(),F4),"")</f>
        <v/>
      </c>
      <c r="G4" s="29"/>
      <c r="H4" s="29" t="s">
        <v>7</v>
      </c>
      <c r="I4" s="10" t="s">
        <v>19</v>
      </c>
      <c r="J4" s="10" t="s">
        <v>17</v>
      </c>
      <c r="K4" s="12" t="s">
        <v>18</v>
      </c>
      <c r="L4" s="37"/>
      <c r="M4" s="37" t="s">
        <v>20</v>
      </c>
      <c r="N4" s="13"/>
      <c r="O4" s="13" t="s">
        <v>7</v>
      </c>
      <c r="P4" s="14" t="s">
        <v>19</v>
      </c>
      <c r="Q4" s="14" t="s">
        <v>17</v>
      </c>
      <c r="R4" s="14" t="s">
        <v>18</v>
      </c>
      <c r="S4" s="39"/>
      <c r="T4" s="38" t="s">
        <v>20</v>
      </c>
      <c r="U4" s="17"/>
      <c r="V4" s="17" t="s">
        <v>7</v>
      </c>
      <c r="W4" s="18" t="s">
        <v>21</v>
      </c>
      <c r="X4" s="18" t="s">
        <v>17</v>
      </c>
      <c r="Y4" s="19" t="s">
        <v>18</v>
      </c>
      <c r="Z4" s="40"/>
      <c r="AA4" s="40" t="s">
        <v>20</v>
      </c>
    </row>
    <row r="5" spans="1:27" x14ac:dyDescent="0.45">
      <c r="D5" s="24" t="s">
        <v>35</v>
      </c>
      <c r="E5" s="9"/>
      <c r="F5" s="28"/>
      <c r="G5" s="7"/>
      <c r="H5" s="10" t="str">
        <f ca="1">IF(G5&lt;&gt;"",IF(H5="",NOW(),H5),"")</f>
        <v/>
      </c>
      <c r="I5" s="11"/>
      <c r="J5" s="12"/>
      <c r="K5" s="12"/>
      <c r="L5" s="5"/>
      <c r="M5" s="10" t="str">
        <f ca="1">IF(L5&lt;&gt;"",IF(M5="",NOW(),M5),"")</f>
        <v/>
      </c>
      <c r="N5" s="36"/>
      <c r="O5" s="15" t="str">
        <f ca="1">IF(N5&lt;&gt;"",IF(O5="",NOW(),O5),"")</f>
        <v/>
      </c>
      <c r="P5" s="16"/>
      <c r="Q5" s="16"/>
      <c r="R5" s="16"/>
      <c r="S5" s="6"/>
      <c r="T5" s="30" t="str">
        <f ca="1">IF(S5&lt;&gt;"",IF(T5="",NOW(),T5),"")</f>
        <v/>
      </c>
      <c r="U5" s="6"/>
      <c r="V5" s="20" t="str">
        <f ca="1">IF(U5&lt;&gt;"",IF(V5="",NOW(),V5),"")</f>
        <v/>
      </c>
      <c r="W5" s="21"/>
      <c r="X5" s="21"/>
      <c r="Y5" s="21"/>
      <c r="Z5" s="6"/>
      <c r="AA5" s="20" t="str">
        <f ca="1">IF(Z5&lt;&gt;"",IF(AA5="",NOW(),AA5),"")</f>
        <v/>
      </c>
    </row>
    <row r="6" spans="1:27" x14ac:dyDescent="0.45">
      <c r="D6" s="25" t="s">
        <v>9</v>
      </c>
      <c r="E6" s="8"/>
      <c r="F6" s="32" t="str">
        <f t="shared" ca="1" si="0"/>
        <v/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ht="14.65" thickBot="1" x14ac:dyDescent="0.5">
      <c r="D7" s="26" t="s">
        <v>11</v>
      </c>
      <c r="E7" s="35"/>
      <c r="F7" s="33" t="str">
        <f t="shared" ca="1" si="0"/>
        <v/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9" spans="1:27" x14ac:dyDescent="0.45">
      <c r="D9" t="s">
        <v>26</v>
      </c>
      <c r="F9" s="2" t="e">
        <f ca="1">F7-F3</f>
        <v>#VALUE!</v>
      </c>
      <c r="G9" s="2"/>
      <c r="H9" s="2"/>
      <c r="I9" t="s">
        <v>37</v>
      </c>
      <c r="K9" s="2"/>
      <c r="M9" s="2" t="e">
        <f>H4-H3</f>
        <v>#VALUE!</v>
      </c>
    </row>
    <row r="10" spans="1:27" x14ac:dyDescent="0.45">
      <c r="D10" t="s">
        <v>36</v>
      </c>
      <c r="F10" s="2" t="e">
        <f ca="1">F9-(F4-F3)+(F7-F6)+(AA5-V5)+(T5-O5)+(M5-H5)</f>
        <v>#VALUE!</v>
      </c>
      <c r="G10" s="2"/>
      <c r="H10" s="2"/>
      <c r="I10" t="s">
        <v>38</v>
      </c>
      <c r="M10" s="2" t="e">
        <f ca="1">SUM(AA5-V5)+(T5-O5)+(M5-H5)</f>
        <v>#VALUE!</v>
      </c>
    </row>
    <row r="11" spans="1:27" x14ac:dyDescent="0.45">
      <c r="D11" t="s">
        <v>25</v>
      </c>
      <c r="F11" s="2" t="e">
        <f ca="1">F6-F4</f>
        <v>#VALUE!</v>
      </c>
      <c r="G11" s="2"/>
      <c r="H11" s="2"/>
      <c r="I11" t="s">
        <v>39</v>
      </c>
      <c r="M11" s="2" t="e">
        <f ca="1">F7-F6</f>
        <v>#VALUE!</v>
      </c>
    </row>
    <row r="12" spans="1:27" x14ac:dyDescent="0.45">
      <c r="D12" t="s">
        <v>24</v>
      </c>
      <c r="F12" s="2" t="e">
        <f ca="1">F11-((M5-H5)+(T5-O5)+(AA5-V5))</f>
        <v>#VALUE!</v>
      </c>
      <c r="G12" s="2"/>
      <c r="H12" s="2"/>
    </row>
    <row r="14" spans="1:27" x14ac:dyDescent="0.45">
      <c r="A14" t="s">
        <v>27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7" x14ac:dyDescent="0.45">
      <c r="A15" t="s">
        <v>13</v>
      </c>
      <c r="D15" s="4" t="s">
        <v>33</v>
      </c>
      <c r="E15" s="27"/>
      <c r="F15" s="4" t="s">
        <v>7</v>
      </c>
      <c r="G15" s="47"/>
      <c r="H15" s="48"/>
      <c r="I15" s="48"/>
      <c r="J15" s="48"/>
      <c r="K15" s="48"/>
      <c r="L15" s="48"/>
      <c r="M15" s="49"/>
      <c r="N15" s="48"/>
      <c r="O15" s="48"/>
      <c r="S15" s="48"/>
      <c r="T15" s="48"/>
      <c r="U15" s="48"/>
      <c r="V15" s="48"/>
      <c r="Z15" s="48"/>
      <c r="AA15" s="48"/>
    </row>
    <row r="16" spans="1:27" x14ac:dyDescent="0.45">
      <c r="A16" t="s">
        <v>14</v>
      </c>
      <c r="D16" s="22" t="s">
        <v>12</v>
      </c>
      <c r="E16" s="34"/>
      <c r="F16" s="31" t="str">
        <f ca="1">IF(E16&lt;&gt;"",IF(F16="",NOW(),F16),"")</f>
        <v/>
      </c>
      <c r="G16" s="41" t="s">
        <v>34</v>
      </c>
      <c r="H16" s="41"/>
      <c r="I16" s="41"/>
      <c r="J16" s="41"/>
      <c r="K16" s="41"/>
      <c r="L16" s="41"/>
      <c r="M16" s="41"/>
      <c r="N16" s="42" t="s">
        <v>22</v>
      </c>
      <c r="O16" s="42"/>
      <c r="P16" s="42"/>
      <c r="Q16" s="42"/>
      <c r="R16" s="42"/>
      <c r="S16" s="42"/>
      <c r="T16" s="43"/>
      <c r="U16" s="44" t="s">
        <v>23</v>
      </c>
      <c r="V16" s="45"/>
      <c r="W16" s="45"/>
      <c r="X16" s="45"/>
      <c r="Y16" s="45"/>
      <c r="Z16" s="45"/>
      <c r="AA16" s="46"/>
    </row>
    <row r="17" spans="1:27" x14ac:dyDescent="0.45">
      <c r="A17" t="s">
        <v>15</v>
      </c>
      <c r="D17" s="23" t="s">
        <v>8</v>
      </c>
      <c r="E17" s="5"/>
      <c r="F17" s="32" t="str">
        <f t="shared" ref="F17:F20" ca="1" si="1">IF(E17&lt;&gt;"",IF(F17="",NOW(),F17),"")</f>
        <v/>
      </c>
      <c r="G17" s="29"/>
      <c r="H17" s="29" t="s">
        <v>7</v>
      </c>
      <c r="I17" s="10" t="s">
        <v>19</v>
      </c>
      <c r="J17" s="10" t="s">
        <v>17</v>
      </c>
      <c r="K17" s="12" t="s">
        <v>18</v>
      </c>
      <c r="L17" s="37"/>
      <c r="M17" s="37" t="s">
        <v>20</v>
      </c>
      <c r="N17" s="13"/>
      <c r="O17" s="13" t="s">
        <v>7</v>
      </c>
      <c r="P17" s="14" t="s">
        <v>19</v>
      </c>
      <c r="Q17" s="14" t="s">
        <v>17</v>
      </c>
      <c r="R17" s="14" t="s">
        <v>18</v>
      </c>
      <c r="S17" s="39"/>
      <c r="T17" s="38" t="s">
        <v>20</v>
      </c>
      <c r="U17" s="17"/>
      <c r="V17" s="17" t="s">
        <v>7</v>
      </c>
      <c r="W17" s="18" t="s">
        <v>21</v>
      </c>
      <c r="X17" s="18" t="s">
        <v>17</v>
      </c>
      <c r="Y17" s="19" t="s">
        <v>18</v>
      </c>
      <c r="Z17" s="40"/>
      <c r="AA17" s="40" t="s">
        <v>20</v>
      </c>
    </row>
    <row r="18" spans="1:27" x14ac:dyDescent="0.45">
      <c r="D18" s="24" t="s">
        <v>35</v>
      </c>
      <c r="E18" s="9"/>
      <c r="F18" s="28"/>
      <c r="G18" s="7"/>
      <c r="H18" s="10" t="str">
        <f ca="1">IF(G18&lt;&gt;"",IF(H18="",NOW(),H18),"")</f>
        <v/>
      </c>
      <c r="I18" s="11"/>
      <c r="J18" s="12"/>
      <c r="K18" s="12"/>
      <c r="L18" s="5"/>
      <c r="M18" s="10" t="str">
        <f ca="1">IF(L18&lt;&gt;"",IF(M18="",NOW(),M18),"")</f>
        <v/>
      </c>
      <c r="N18" s="36"/>
      <c r="O18" s="15" t="str">
        <f ca="1">IF(N18&lt;&gt;"",IF(O18="",NOW(),O18),"")</f>
        <v/>
      </c>
      <c r="P18" s="16"/>
      <c r="Q18" s="16"/>
      <c r="R18" s="16"/>
      <c r="S18" s="6"/>
      <c r="T18" s="30" t="str">
        <f ca="1">IF(S18&lt;&gt;"",IF(T18="",NOW(),T18),"")</f>
        <v/>
      </c>
      <c r="U18" s="6"/>
      <c r="V18" s="20" t="str">
        <f ca="1">IF(U18&lt;&gt;"",IF(V18="",NOW(),V18),"")</f>
        <v/>
      </c>
      <c r="W18" s="21"/>
      <c r="X18" s="21"/>
      <c r="Y18" s="21"/>
      <c r="Z18" s="6"/>
      <c r="AA18" s="20" t="str">
        <f ca="1">IF(Z18&lt;&gt;"",IF(AA18="",NOW(),AA18),"")</f>
        <v/>
      </c>
    </row>
    <row r="19" spans="1:27" x14ac:dyDescent="0.45">
      <c r="D19" s="25" t="s">
        <v>9</v>
      </c>
      <c r="E19" s="8"/>
      <c r="F19" s="32" t="str">
        <f t="shared" ca="1" si="1"/>
        <v/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4.65" thickBot="1" x14ac:dyDescent="0.5">
      <c r="D20" s="26" t="s">
        <v>11</v>
      </c>
      <c r="E20" s="35"/>
      <c r="F20" s="33" t="str">
        <f t="shared" ca="1" si="1"/>
        <v/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2" spans="1:27" x14ac:dyDescent="0.45">
      <c r="D22" t="s">
        <v>26</v>
      </c>
      <c r="F22" s="2" t="e">
        <f ca="1">F20-F16</f>
        <v>#VALUE!</v>
      </c>
      <c r="G22" s="2"/>
      <c r="H22" s="2"/>
      <c r="I22" t="s">
        <v>37</v>
      </c>
      <c r="K22" s="2"/>
      <c r="M22" s="2" t="e">
        <f>H17-H16</f>
        <v>#VALUE!</v>
      </c>
    </row>
    <row r="23" spans="1:27" x14ac:dyDescent="0.45">
      <c r="D23" t="s">
        <v>36</v>
      </c>
      <c r="F23" s="2" t="e">
        <f ca="1">F22-(F17-F16)+(F20-F19)+(AA18-V18)+(T18-O18)+(M18-H18)</f>
        <v>#VALUE!</v>
      </c>
      <c r="G23" s="2"/>
      <c r="H23" s="2"/>
      <c r="I23" t="s">
        <v>38</v>
      </c>
      <c r="M23" s="2" t="e">
        <f ca="1">SUM(AA18-V18)+(T18-O18)+(M18-H18)</f>
        <v>#VALUE!</v>
      </c>
    </row>
    <row r="24" spans="1:27" x14ac:dyDescent="0.45">
      <c r="D24" t="s">
        <v>25</v>
      </c>
      <c r="F24" s="2" t="e">
        <f ca="1">F19-F17</f>
        <v>#VALUE!</v>
      </c>
      <c r="G24" s="2"/>
      <c r="H24" s="2"/>
      <c r="I24" t="s">
        <v>39</v>
      </c>
      <c r="M24" s="2" t="e">
        <f ca="1">F20-F19</f>
        <v>#VALUE!</v>
      </c>
    </row>
    <row r="25" spans="1:27" x14ac:dyDescent="0.45">
      <c r="D25" t="s">
        <v>24</v>
      </c>
      <c r="F25" s="2" t="e">
        <f ca="1">F24-((M18-H18)+(T18-O18)+(AA18-V18))</f>
        <v>#VALUE!</v>
      </c>
      <c r="G25" s="2"/>
      <c r="H25" s="2"/>
    </row>
    <row r="30" spans="1:27" x14ac:dyDescent="0.45">
      <c r="A30" t="s">
        <v>27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7" x14ac:dyDescent="0.45">
      <c r="A31" t="s">
        <v>13</v>
      </c>
      <c r="D31" s="4" t="s">
        <v>33</v>
      </c>
      <c r="E31" s="27"/>
      <c r="F31" s="4" t="s">
        <v>7</v>
      </c>
      <c r="G31" s="47"/>
      <c r="H31" s="48"/>
      <c r="I31" s="48"/>
      <c r="J31" s="48"/>
      <c r="K31" s="48"/>
      <c r="L31" s="48"/>
      <c r="M31" s="49"/>
      <c r="N31" s="48"/>
      <c r="O31" s="48"/>
      <c r="S31" s="48"/>
      <c r="T31" s="48"/>
      <c r="U31" s="48"/>
      <c r="V31" s="48"/>
      <c r="Z31" s="48"/>
      <c r="AA31" s="48"/>
    </row>
    <row r="32" spans="1:27" x14ac:dyDescent="0.45">
      <c r="A32" t="s">
        <v>14</v>
      </c>
      <c r="D32" s="22" t="s">
        <v>12</v>
      </c>
      <c r="E32" s="34"/>
      <c r="F32" s="31" t="str">
        <f ca="1">IF(E32&lt;&gt;"",IF(F32="",NOW(),F32),"")</f>
        <v/>
      </c>
      <c r="G32" s="41" t="s">
        <v>34</v>
      </c>
      <c r="H32" s="41"/>
      <c r="I32" s="41"/>
      <c r="J32" s="41"/>
      <c r="K32" s="41"/>
      <c r="L32" s="41"/>
      <c r="M32" s="41"/>
      <c r="N32" s="42" t="s">
        <v>22</v>
      </c>
      <c r="O32" s="42"/>
      <c r="P32" s="42"/>
      <c r="Q32" s="42"/>
      <c r="R32" s="42"/>
      <c r="S32" s="42"/>
      <c r="T32" s="43"/>
      <c r="U32" s="44" t="s">
        <v>23</v>
      </c>
      <c r="V32" s="45"/>
      <c r="W32" s="45"/>
      <c r="X32" s="45"/>
      <c r="Y32" s="45"/>
      <c r="Z32" s="45"/>
      <c r="AA32" s="46"/>
    </row>
    <row r="33" spans="1:27" x14ac:dyDescent="0.45">
      <c r="A33" t="s">
        <v>15</v>
      </c>
      <c r="D33" s="23" t="s">
        <v>8</v>
      </c>
      <c r="E33" s="5"/>
      <c r="F33" s="32" t="str">
        <f t="shared" ref="F33:F36" ca="1" si="2">IF(E33&lt;&gt;"",IF(F33="",NOW(),F33),"")</f>
        <v/>
      </c>
      <c r="G33" s="29"/>
      <c r="H33" s="29" t="s">
        <v>7</v>
      </c>
      <c r="I33" s="10" t="s">
        <v>19</v>
      </c>
      <c r="J33" s="10" t="s">
        <v>17</v>
      </c>
      <c r="K33" s="12" t="s">
        <v>18</v>
      </c>
      <c r="L33" s="37"/>
      <c r="M33" s="37" t="s">
        <v>20</v>
      </c>
      <c r="N33" s="13"/>
      <c r="O33" s="13" t="s">
        <v>7</v>
      </c>
      <c r="P33" s="14" t="s">
        <v>19</v>
      </c>
      <c r="Q33" s="14" t="s">
        <v>17</v>
      </c>
      <c r="R33" s="14" t="s">
        <v>18</v>
      </c>
      <c r="S33" s="39"/>
      <c r="T33" s="38" t="s">
        <v>20</v>
      </c>
      <c r="U33" s="17"/>
      <c r="V33" s="17" t="s">
        <v>7</v>
      </c>
      <c r="W33" s="18" t="s">
        <v>21</v>
      </c>
      <c r="X33" s="18" t="s">
        <v>17</v>
      </c>
      <c r="Y33" s="19" t="s">
        <v>18</v>
      </c>
      <c r="Z33" s="40"/>
      <c r="AA33" s="40" t="s">
        <v>20</v>
      </c>
    </row>
    <row r="34" spans="1:27" x14ac:dyDescent="0.45">
      <c r="D34" s="24" t="s">
        <v>35</v>
      </c>
      <c r="E34" s="9"/>
      <c r="F34" s="28"/>
      <c r="G34" s="7"/>
      <c r="H34" s="10" t="str">
        <f ca="1">IF(G34&lt;&gt;"",IF(H34="",NOW(),H34),"")</f>
        <v/>
      </c>
      <c r="I34" s="11"/>
      <c r="J34" s="12"/>
      <c r="K34" s="12"/>
      <c r="L34" s="5"/>
      <c r="M34" s="10" t="str">
        <f ca="1">IF(L34&lt;&gt;"",IF(M34="",NOW(),M34),"")</f>
        <v/>
      </c>
      <c r="N34" s="36"/>
      <c r="O34" s="15" t="str">
        <f ca="1">IF(N34&lt;&gt;"",IF(O34="",NOW(),O34),"")</f>
        <v/>
      </c>
      <c r="P34" s="16"/>
      <c r="Q34" s="16"/>
      <c r="R34" s="16"/>
      <c r="S34" s="6"/>
      <c r="T34" s="30" t="str">
        <f ca="1">IF(S34&lt;&gt;"",IF(T34="",NOW(),T34),"")</f>
        <v/>
      </c>
      <c r="U34" s="6"/>
      <c r="V34" s="20" t="str">
        <f ca="1">IF(U34&lt;&gt;"",IF(V34="",NOW(),V34),"")</f>
        <v/>
      </c>
      <c r="W34" s="21"/>
      <c r="X34" s="21"/>
      <c r="Y34" s="21"/>
      <c r="Z34" s="6"/>
      <c r="AA34" s="20" t="str">
        <f ca="1">IF(Z34&lt;&gt;"",IF(AA34="",NOW(),AA34),"")</f>
        <v/>
      </c>
    </row>
    <row r="35" spans="1:27" x14ac:dyDescent="0.45">
      <c r="D35" s="25" t="s">
        <v>9</v>
      </c>
      <c r="E35" s="8"/>
      <c r="F35" s="32" t="str">
        <f t="shared" ca="1" si="2"/>
        <v/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4.65" thickBot="1" x14ac:dyDescent="0.5">
      <c r="D36" s="26" t="s">
        <v>11</v>
      </c>
      <c r="E36" s="35"/>
      <c r="F36" s="33" t="str">
        <f t="shared" ca="1" si="2"/>
        <v/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8" spans="1:27" x14ac:dyDescent="0.45">
      <c r="D38" t="s">
        <v>26</v>
      </c>
      <c r="F38" s="2" t="e">
        <f ca="1">F36-F32</f>
        <v>#VALUE!</v>
      </c>
      <c r="G38" s="2"/>
      <c r="H38" s="2"/>
      <c r="I38" t="s">
        <v>37</v>
      </c>
      <c r="K38" s="2"/>
      <c r="M38" s="2" t="e">
        <f>H33-H32</f>
        <v>#VALUE!</v>
      </c>
    </row>
    <row r="39" spans="1:27" x14ac:dyDescent="0.45">
      <c r="D39" t="s">
        <v>36</v>
      </c>
      <c r="F39" s="2" t="e">
        <f ca="1">F38-(F33-F32)+(F36-F35)+(AA34-V34)+(T34-O34)+(M34-H34)</f>
        <v>#VALUE!</v>
      </c>
      <c r="G39" s="2"/>
      <c r="H39" s="2"/>
      <c r="I39" t="s">
        <v>38</v>
      </c>
      <c r="M39" s="2" t="e">
        <f ca="1">SUM(AA34-V34)+(T34-O34)+(M34-H34)</f>
        <v>#VALUE!</v>
      </c>
    </row>
    <row r="40" spans="1:27" x14ac:dyDescent="0.45">
      <c r="D40" t="s">
        <v>25</v>
      </c>
      <c r="F40" s="2" t="e">
        <f ca="1">F35-F33</f>
        <v>#VALUE!</v>
      </c>
      <c r="G40" s="2"/>
      <c r="H40" s="2"/>
      <c r="I40" t="s">
        <v>39</v>
      </c>
      <c r="M40" s="2" t="e">
        <f ca="1">F36-F35</f>
        <v>#VALUE!</v>
      </c>
    </row>
    <row r="41" spans="1:27" x14ac:dyDescent="0.45">
      <c r="D41" t="s">
        <v>24</v>
      </c>
      <c r="F41" s="2" t="e">
        <f ca="1">F40-((M34-H34)+(T34-O34)+(AA34-V34))</f>
        <v>#VALUE!</v>
      </c>
      <c r="G41" s="2"/>
      <c r="H41" s="2"/>
    </row>
    <row r="46" spans="1:27" x14ac:dyDescent="0.45">
      <c r="A46" t="s">
        <v>27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7" x14ac:dyDescent="0.45">
      <c r="A47" t="s">
        <v>13</v>
      </c>
      <c r="D47" s="4" t="s">
        <v>33</v>
      </c>
      <c r="E47" s="27"/>
      <c r="F47" s="4" t="s">
        <v>7</v>
      </c>
      <c r="G47" s="47"/>
      <c r="H47" s="48"/>
      <c r="I47" s="48"/>
      <c r="J47" s="48"/>
      <c r="K47" s="48"/>
      <c r="L47" s="48"/>
      <c r="M47" s="49"/>
      <c r="N47" s="48"/>
      <c r="O47" s="48"/>
      <c r="S47" s="48"/>
      <c r="T47" s="48"/>
      <c r="U47" s="48"/>
      <c r="V47" s="48"/>
      <c r="Z47" s="48"/>
      <c r="AA47" s="48"/>
    </row>
    <row r="48" spans="1:27" x14ac:dyDescent="0.45">
      <c r="A48" t="s">
        <v>14</v>
      </c>
      <c r="D48" s="22" t="s">
        <v>12</v>
      </c>
      <c r="E48" s="34"/>
      <c r="F48" s="31" t="str">
        <f ca="1">IF(E48&lt;&gt;"",IF(F48="",NOW(),F48),"")</f>
        <v/>
      </c>
      <c r="G48" s="41" t="s">
        <v>34</v>
      </c>
      <c r="H48" s="41"/>
      <c r="I48" s="41"/>
      <c r="J48" s="41"/>
      <c r="K48" s="41"/>
      <c r="L48" s="41"/>
      <c r="M48" s="41"/>
      <c r="N48" s="42" t="s">
        <v>22</v>
      </c>
      <c r="O48" s="42"/>
      <c r="P48" s="42"/>
      <c r="Q48" s="42"/>
      <c r="R48" s="42"/>
      <c r="S48" s="42"/>
      <c r="T48" s="43"/>
      <c r="U48" s="44" t="s">
        <v>23</v>
      </c>
      <c r="V48" s="45"/>
      <c r="W48" s="45"/>
      <c r="X48" s="45"/>
      <c r="Y48" s="45"/>
      <c r="Z48" s="45"/>
      <c r="AA48" s="46"/>
    </row>
    <row r="49" spans="1:27" x14ac:dyDescent="0.45">
      <c r="A49" t="s">
        <v>15</v>
      </c>
      <c r="D49" s="23" t="s">
        <v>8</v>
      </c>
      <c r="E49" s="5"/>
      <c r="F49" s="32" t="str">
        <f t="shared" ref="F49:F52" ca="1" si="3">IF(E49&lt;&gt;"",IF(F49="",NOW(),F49),"")</f>
        <v/>
      </c>
      <c r="G49" s="29"/>
      <c r="H49" s="29" t="s">
        <v>7</v>
      </c>
      <c r="I49" s="10" t="s">
        <v>19</v>
      </c>
      <c r="J49" s="10" t="s">
        <v>17</v>
      </c>
      <c r="K49" s="12" t="s">
        <v>18</v>
      </c>
      <c r="L49" s="37"/>
      <c r="M49" s="37" t="s">
        <v>20</v>
      </c>
      <c r="N49" s="13"/>
      <c r="O49" s="13" t="s">
        <v>7</v>
      </c>
      <c r="P49" s="14" t="s">
        <v>19</v>
      </c>
      <c r="Q49" s="14" t="s">
        <v>17</v>
      </c>
      <c r="R49" s="14" t="s">
        <v>18</v>
      </c>
      <c r="S49" s="39"/>
      <c r="T49" s="38" t="s">
        <v>20</v>
      </c>
      <c r="U49" s="17"/>
      <c r="V49" s="17" t="s">
        <v>7</v>
      </c>
      <c r="W49" s="18" t="s">
        <v>21</v>
      </c>
      <c r="X49" s="18" t="s">
        <v>17</v>
      </c>
      <c r="Y49" s="19" t="s">
        <v>18</v>
      </c>
      <c r="Z49" s="40"/>
      <c r="AA49" s="40" t="s">
        <v>20</v>
      </c>
    </row>
    <row r="50" spans="1:27" x14ac:dyDescent="0.45">
      <c r="D50" s="24" t="s">
        <v>35</v>
      </c>
      <c r="E50" s="9"/>
      <c r="F50" s="28"/>
      <c r="G50" s="7"/>
      <c r="H50" s="10" t="str">
        <f ca="1">IF(G50&lt;&gt;"",IF(H50="",NOW(),H50),"")</f>
        <v/>
      </c>
      <c r="I50" s="11"/>
      <c r="J50" s="12"/>
      <c r="K50" s="12"/>
      <c r="L50" s="5"/>
      <c r="M50" s="10" t="str">
        <f ca="1">IF(L50&lt;&gt;"",IF(M50="",NOW(),M50),"")</f>
        <v/>
      </c>
      <c r="N50" s="36"/>
      <c r="O50" s="15" t="str">
        <f ca="1">IF(N50&lt;&gt;"",IF(O50="",NOW(),O50),"")</f>
        <v/>
      </c>
      <c r="P50" s="16"/>
      <c r="Q50" s="16"/>
      <c r="R50" s="16"/>
      <c r="S50" s="6"/>
      <c r="T50" s="30" t="str">
        <f ca="1">IF(S50&lt;&gt;"",IF(T50="",NOW(),T50),"")</f>
        <v/>
      </c>
      <c r="U50" s="6"/>
      <c r="V50" s="20" t="str">
        <f ca="1">IF(U50&lt;&gt;"",IF(V50="",NOW(),V50),"")</f>
        <v/>
      </c>
      <c r="W50" s="21"/>
      <c r="X50" s="21"/>
      <c r="Y50" s="21"/>
      <c r="Z50" s="6"/>
      <c r="AA50" s="20" t="str">
        <f ca="1">IF(Z50&lt;&gt;"",IF(AA50="",NOW(),AA50),"")</f>
        <v/>
      </c>
    </row>
    <row r="51" spans="1:27" x14ac:dyDescent="0.45">
      <c r="D51" s="25" t="s">
        <v>9</v>
      </c>
      <c r="E51" s="8"/>
      <c r="F51" s="32" t="str">
        <f t="shared" ca="1" si="3"/>
        <v/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4.65" thickBot="1" x14ac:dyDescent="0.5">
      <c r="D52" s="26" t="s">
        <v>11</v>
      </c>
      <c r="E52" s="35"/>
      <c r="F52" s="33" t="str">
        <f t="shared" ca="1" si="3"/>
        <v/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4" spans="1:27" x14ac:dyDescent="0.45">
      <c r="D54" t="s">
        <v>26</v>
      </c>
      <c r="F54" s="2" t="e">
        <f ca="1">F52-F48</f>
        <v>#VALUE!</v>
      </c>
      <c r="G54" s="2"/>
      <c r="H54" s="2"/>
      <c r="I54" t="s">
        <v>37</v>
      </c>
      <c r="K54" s="2"/>
      <c r="M54" s="2" t="e">
        <f>H49-H48</f>
        <v>#VALUE!</v>
      </c>
    </row>
    <row r="55" spans="1:27" x14ac:dyDescent="0.45">
      <c r="D55" t="s">
        <v>36</v>
      </c>
      <c r="F55" s="2" t="e">
        <f ca="1">F54-(F49-F48)+(F52-F51)+(AA50-V50)+(T50-O50)+(M50-H50)</f>
        <v>#VALUE!</v>
      </c>
      <c r="G55" s="2"/>
      <c r="H55" s="2"/>
      <c r="I55" t="s">
        <v>38</v>
      </c>
      <c r="M55" s="2" t="e">
        <f ca="1">SUM(AA50-V50)+(T50-O50)+(M50-H50)</f>
        <v>#VALUE!</v>
      </c>
    </row>
    <row r="56" spans="1:27" x14ac:dyDescent="0.45">
      <c r="D56" t="s">
        <v>25</v>
      </c>
      <c r="F56" s="2" t="e">
        <f ca="1">F51-F49</f>
        <v>#VALUE!</v>
      </c>
      <c r="G56" s="2"/>
      <c r="H56" s="2"/>
      <c r="I56" t="s">
        <v>39</v>
      </c>
      <c r="M56" s="2" t="e">
        <f ca="1">F52-F51</f>
        <v>#VALUE!</v>
      </c>
    </row>
    <row r="57" spans="1:27" x14ac:dyDescent="0.45">
      <c r="D57" t="s">
        <v>24</v>
      </c>
      <c r="F57" s="2" t="e">
        <f ca="1">F56-((M50-H50)+(T50-O50)+(AA50-V50))</f>
        <v>#VALUE!</v>
      </c>
      <c r="G57" s="2"/>
      <c r="H57" s="2"/>
    </row>
    <row r="62" spans="1:27" x14ac:dyDescent="0.45">
      <c r="A62" t="s">
        <v>27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7" x14ac:dyDescent="0.45">
      <c r="A63" t="s">
        <v>13</v>
      </c>
      <c r="D63" s="4" t="s">
        <v>33</v>
      </c>
      <c r="E63" s="27"/>
      <c r="F63" s="4" t="s">
        <v>7</v>
      </c>
      <c r="G63" s="47"/>
      <c r="H63" s="48"/>
      <c r="I63" s="48"/>
      <c r="J63" s="48"/>
      <c r="K63" s="48"/>
      <c r="L63" s="48"/>
      <c r="M63" s="49"/>
      <c r="N63" s="48"/>
      <c r="O63" s="48"/>
      <c r="S63" s="48"/>
      <c r="T63" s="48"/>
      <c r="U63" s="48"/>
      <c r="V63" s="48"/>
      <c r="Z63" s="48"/>
      <c r="AA63" s="48"/>
    </row>
    <row r="64" spans="1:27" x14ac:dyDescent="0.45">
      <c r="A64" t="s">
        <v>14</v>
      </c>
      <c r="D64" s="22" t="s">
        <v>12</v>
      </c>
      <c r="E64" s="34"/>
      <c r="F64" s="31" t="str">
        <f ca="1">IF(E64&lt;&gt;"",IF(F64="",NOW(),F64),"")</f>
        <v/>
      </c>
      <c r="G64" s="41" t="s">
        <v>34</v>
      </c>
      <c r="H64" s="41"/>
      <c r="I64" s="41"/>
      <c r="J64" s="41"/>
      <c r="K64" s="41"/>
      <c r="L64" s="41"/>
      <c r="M64" s="41"/>
      <c r="N64" s="42" t="s">
        <v>22</v>
      </c>
      <c r="O64" s="42"/>
      <c r="P64" s="42"/>
      <c r="Q64" s="42"/>
      <c r="R64" s="42"/>
      <c r="S64" s="42"/>
      <c r="T64" s="43"/>
      <c r="U64" s="44" t="s">
        <v>23</v>
      </c>
      <c r="V64" s="45"/>
      <c r="W64" s="45"/>
      <c r="X64" s="45"/>
      <c r="Y64" s="45"/>
      <c r="Z64" s="45"/>
      <c r="AA64" s="46"/>
    </row>
    <row r="65" spans="1:27" x14ac:dyDescent="0.45">
      <c r="A65" t="s">
        <v>15</v>
      </c>
      <c r="D65" s="23" t="s">
        <v>8</v>
      </c>
      <c r="E65" s="5"/>
      <c r="F65" s="32" t="str">
        <f t="shared" ref="F65:F68" ca="1" si="4">IF(E65&lt;&gt;"",IF(F65="",NOW(),F65),"")</f>
        <v/>
      </c>
      <c r="G65" s="29"/>
      <c r="H65" s="29" t="s">
        <v>7</v>
      </c>
      <c r="I65" s="10" t="s">
        <v>19</v>
      </c>
      <c r="J65" s="10" t="s">
        <v>17</v>
      </c>
      <c r="K65" s="12" t="s">
        <v>18</v>
      </c>
      <c r="L65" s="37"/>
      <c r="M65" s="37" t="s">
        <v>20</v>
      </c>
      <c r="N65" s="13"/>
      <c r="O65" s="13" t="s">
        <v>7</v>
      </c>
      <c r="P65" s="14" t="s">
        <v>19</v>
      </c>
      <c r="Q65" s="14" t="s">
        <v>17</v>
      </c>
      <c r="R65" s="14" t="s">
        <v>18</v>
      </c>
      <c r="S65" s="39"/>
      <c r="T65" s="38" t="s">
        <v>20</v>
      </c>
      <c r="U65" s="17"/>
      <c r="V65" s="17" t="s">
        <v>7</v>
      </c>
      <c r="W65" s="18" t="s">
        <v>21</v>
      </c>
      <c r="X65" s="18" t="s">
        <v>17</v>
      </c>
      <c r="Y65" s="19" t="s">
        <v>18</v>
      </c>
      <c r="Z65" s="40"/>
      <c r="AA65" s="40" t="s">
        <v>20</v>
      </c>
    </row>
    <row r="66" spans="1:27" x14ac:dyDescent="0.45">
      <c r="D66" s="24" t="s">
        <v>35</v>
      </c>
      <c r="E66" s="9"/>
      <c r="F66" s="28"/>
      <c r="G66" s="7"/>
      <c r="H66" s="10" t="str">
        <f ca="1">IF(G66&lt;&gt;"",IF(H66="",NOW(),H66),"")</f>
        <v/>
      </c>
      <c r="I66" s="11"/>
      <c r="J66" s="12"/>
      <c r="K66" s="12"/>
      <c r="L66" s="5"/>
      <c r="M66" s="10" t="str">
        <f ca="1">IF(L66&lt;&gt;"",IF(M66="",NOW(),M66),"")</f>
        <v/>
      </c>
      <c r="N66" s="36"/>
      <c r="O66" s="15" t="str">
        <f ca="1">IF(N66&lt;&gt;"",IF(O66="",NOW(),O66),"")</f>
        <v/>
      </c>
      <c r="P66" s="16"/>
      <c r="Q66" s="16"/>
      <c r="R66" s="16"/>
      <c r="S66" s="6"/>
      <c r="T66" s="30" t="str">
        <f ca="1">IF(S66&lt;&gt;"",IF(T66="",NOW(),T66),"")</f>
        <v/>
      </c>
      <c r="U66" s="6"/>
      <c r="V66" s="20" t="str">
        <f ca="1">IF(U66&lt;&gt;"",IF(V66="",NOW(),V66),"")</f>
        <v/>
      </c>
      <c r="W66" s="21"/>
      <c r="X66" s="21"/>
      <c r="Y66" s="21"/>
      <c r="Z66" s="6"/>
      <c r="AA66" s="20" t="str">
        <f ca="1">IF(Z66&lt;&gt;"",IF(AA66="",NOW(),AA66),"")</f>
        <v/>
      </c>
    </row>
    <row r="67" spans="1:27" x14ac:dyDescent="0.45">
      <c r="D67" s="25" t="s">
        <v>9</v>
      </c>
      <c r="E67" s="8"/>
      <c r="F67" s="32" t="str">
        <f t="shared" ca="1" si="4"/>
        <v/>
      </c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4.65" thickBot="1" x14ac:dyDescent="0.5">
      <c r="D68" s="26" t="s">
        <v>11</v>
      </c>
      <c r="E68" s="35"/>
      <c r="F68" s="33" t="str">
        <f t="shared" ca="1" si="4"/>
        <v/>
      </c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70" spans="1:27" x14ac:dyDescent="0.45">
      <c r="D70" t="s">
        <v>26</v>
      </c>
      <c r="F70" s="2" t="e">
        <f ca="1">F68-F64</f>
        <v>#VALUE!</v>
      </c>
      <c r="G70" s="2"/>
      <c r="H70" s="2"/>
      <c r="I70" t="s">
        <v>37</v>
      </c>
      <c r="K70" s="2"/>
      <c r="M70" s="2" t="e">
        <f>H65-H64</f>
        <v>#VALUE!</v>
      </c>
    </row>
    <row r="71" spans="1:27" x14ac:dyDescent="0.45">
      <c r="D71" t="s">
        <v>36</v>
      </c>
      <c r="F71" s="2" t="e">
        <f ca="1">F70-(F65-F64)+(F68-F67)+(AA66-V66)+(T66-O66)+(M66-H66)</f>
        <v>#VALUE!</v>
      </c>
      <c r="G71" s="2"/>
      <c r="H71" s="2"/>
      <c r="I71" t="s">
        <v>38</v>
      </c>
      <c r="M71" s="2" t="e">
        <f ca="1">SUM(AA66-V66)+(T66-O66)+(M66-H66)</f>
        <v>#VALUE!</v>
      </c>
    </row>
    <row r="72" spans="1:27" x14ac:dyDescent="0.45">
      <c r="D72" t="s">
        <v>25</v>
      </c>
      <c r="F72" s="2" t="e">
        <f ca="1">F67-F65</f>
        <v>#VALUE!</v>
      </c>
      <c r="G72" s="2"/>
      <c r="H72" s="2"/>
      <c r="I72" t="s">
        <v>39</v>
      </c>
      <c r="M72" s="2" t="e">
        <f ca="1">F68-F67</f>
        <v>#VALUE!</v>
      </c>
    </row>
    <row r="73" spans="1:27" x14ac:dyDescent="0.45">
      <c r="D73" t="s">
        <v>24</v>
      </c>
      <c r="F73" s="2" t="e">
        <f ca="1">F72-((M66-H66)+(T66-O66)+(AA66-V66))</f>
        <v>#VALUE!</v>
      </c>
      <c r="G73" s="2"/>
      <c r="H73" s="2"/>
    </row>
  </sheetData>
  <mergeCells count="40">
    <mergeCell ref="G3:M3"/>
    <mergeCell ref="N3:T3"/>
    <mergeCell ref="U3:AA3"/>
    <mergeCell ref="G2:M2"/>
    <mergeCell ref="N2:O2"/>
    <mergeCell ref="S2:T2"/>
    <mergeCell ref="U2:V2"/>
    <mergeCell ref="Z2:AA2"/>
    <mergeCell ref="G32:M32"/>
    <mergeCell ref="N32:T32"/>
    <mergeCell ref="U32:AA32"/>
    <mergeCell ref="G15:M15"/>
    <mergeCell ref="N15:O15"/>
    <mergeCell ref="S15:T15"/>
    <mergeCell ref="U15:V15"/>
    <mergeCell ref="Z15:AA15"/>
    <mergeCell ref="G16:M16"/>
    <mergeCell ref="N16:T16"/>
    <mergeCell ref="U16:AA16"/>
    <mergeCell ref="G31:M31"/>
    <mergeCell ref="N31:O31"/>
    <mergeCell ref="S31:T31"/>
    <mergeCell ref="U31:V31"/>
    <mergeCell ref="Z31:AA31"/>
    <mergeCell ref="G64:M64"/>
    <mergeCell ref="N64:T64"/>
    <mergeCell ref="U64:AA64"/>
    <mergeCell ref="G47:M47"/>
    <mergeCell ref="N47:O47"/>
    <mergeCell ref="S47:T47"/>
    <mergeCell ref="U47:V47"/>
    <mergeCell ref="Z47:AA47"/>
    <mergeCell ref="G48:M48"/>
    <mergeCell ref="N48:T48"/>
    <mergeCell ref="U48:AA48"/>
    <mergeCell ref="G63:M63"/>
    <mergeCell ref="N63:O63"/>
    <mergeCell ref="S63:T63"/>
    <mergeCell ref="U63:V63"/>
    <mergeCell ref="Z63:AA6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Super sedans</vt:lpstr>
      <vt:lpstr>Production</vt:lpstr>
      <vt:lpstr>Nostalgias</vt:lpstr>
      <vt:lpstr>AMCA</vt:lpstr>
      <vt:lpstr>F500</vt:lpstr>
      <vt:lpstr>Juniors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 Lawless</dc:creator>
  <cp:lastModifiedBy>Glenn Lawless</cp:lastModifiedBy>
  <dcterms:created xsi:type="dcterms:W3CDTF">2023-04-11T00:44:38Z</dcterms:created>
  <dcterms:modified xsi:type="dcterms:W3CDTF">2024-05-21T01:06:00Z</dcterms:modified>
</cp:coreProperties>
</file>